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DIO'!$A$2:$H$26</definedName>
    <definedName name="_xlnm.Print_Area" localSheetId="1">'PLAN PRIHODA'!$A$1:$H$45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<sst xmlns="http://schemas.openxmlformats.org/spreadsheetml/2006/main" count="174" uniqueCount="99">
  <si>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</si>
  <si>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</si>
  <si>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</si>
  <si>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</si>
  <si>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</si>
  <si>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</si>
  <si>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</si>
  <si>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</si>
  <si>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</si>
  <si>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</si>
  <si>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</si>
  <si>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</si>
  <si>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</si>
  <si>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</si>
  <si>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</si>
  <si>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</si>
  <si>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</si>
  <si>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</si>
  <si>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</si>
  <si>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</si>
  <si>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</si>
  <si>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</si>
  <si>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</si>
  <si>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</si>
  <si>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</si>
  <si>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</si>
  <si>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</si>
  <si>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</si>
  <si>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</si>
  <si>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</si>
  <si>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</si>
  <si>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</si>
  <si>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</si>
  <si>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</si>
  <si>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</si>
  <si>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</si>
  <si>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</si>
  <si>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</si>
  <si>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</si>
  <si>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</si>
  <si>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</si>
  <si>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</si>
  <si>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</si>
  <si>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</si>
  <si>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</si>
  <si>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</si>
  <si>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</si>
  <si>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</si>
  <si>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</si>
  <si>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</si>
  <si>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</si>
  <si>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</si>
  <si>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</si>
  <si>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</si>
  <si>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</si>
  <si>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</si>
  <si>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</si>
  <si>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</si>
  <si>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</si>
  <si>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</si>
  <si>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</si>
  <si>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</si>
  <si>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PRORAČUNSKI KORISNIK: OŠ DONJI LAPAC</t>
  </si>
  <si>
    <t>Program: projekt prehrane "Hraniti se zdravo"</t>
  </si>
  <si>
    <t>Naziv aktivnosti projekt prehrane "Hraniti se zdravo"</t>
  </si>
  <si>
    <t>plaće za redovan rad</t>
  </si>
  <si>
    <t>službena putovanja</t>
  </si>
  <si>
    <t xml:space="preserve">naknada za prijevoz, za rad na terenu i odvojeni život </t>
  </si>
  <si>
    <t>uredski materijal i ostali materijalni rashodi</t>
  </si>
  <si>
    <t xml:space="preserve">materijal i sirovine </t>
  </si>
  <si>
    <t>energija</t>
  </si>
  <si>
    <t>mat. I dijelovi za tekuće i invest.održavanje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</si>
  <si>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</si>
  <si>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</si>
  <si>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</si>
  <si>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</si>
  <si>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</si>
  <si>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</si>
  <si>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</si>
  <si>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</si>
  <si>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knjige</t>
  </si>
  <si>
    <t>59726.93</t>
  </si>
  <si>
    <t>59726.92</t>
  </si>
  <si>
    <t>59.726.93</t>
  </si>
  <si>
    <t>Stručno usavršavanje</t>
  </si>
  <si>
    <t>literatura</t>
  </si>
  <si>
    <t>materijal za čišćenje</t>
  </si>
  <si>
    <t>usluge promidžbe i informiranja</t>
  </si>
  <si>
    <t>Reprezentacija</t>
  </si>
  <si>
    <t>Članarine i norme</t>
  </si>
  <si>
    <r>
      <t>o</t>
    </r>
    <r>
      <rPr>
        <sz val="10"/>
        <rFont val="Arial"/>
        <family val="2"/>
      </rPr>
      <t>stali građevinski objekti</t>
    </r>
  </si>
  <si>
    <t>Naknade građanima i kućanstvima u naravi</t>
  </si>
  <si>
    <t>Sufinanciranje cijene prijevoza</t>
  </si>
  <si>
    <t>27.213.26</t>
  </si>
  <si>
    <t>I rebalans 2018.</t>
  </si>
  <si>
    <t>Pristojbe i naknade</t>
  </si>
  <si>
    <t>PLAN RASHODA I IZDATAKA REBALANS II</t>
  </si>
  <si>
    <t>881.440.19</t>
  </si>
  <si>
    <t>3.401.440.19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</si>
</sst>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3" fillId="42" borderId="6" applyNumberFormat="0" applyAlignment="0" applyProtection="0"/>
    <xf numFmtId="0" fontId="15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4" borderId="0" applyNumberFormat="0" applyBorder="0" applyAlignment="0" applyProtection="0"/>
    <xf numFmtId="0" fontId="51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5" fillId="0" borderId="0" applyNumberFormat="0" applyFill="0" applyBorder="0" applyAlignment="0" applyProtection="0"/>
  </cellStyleXfs>
  <cellXfs count="15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39" xfId="0" applyFont="1" applyBorder="1" applyAlignment="1" quotePrefix="1">
      <alignment horizontal="left" vertical="center" wrapText="1"/>
    </xf>
    <xf numFmtId="0" fontId="29" fillId="0" borderId="39" xfId="0" applyFont="1" applyBorder="1" applyAlignment="1" quotePrefix="1">
      <alignment horizontal="center" vertical="center" wrapText="1"/>
    </xf>
    <xf numFmtId="0" fontId="26" fillId="0" borderId="3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0" xfId="0" applyFont="1" applyBorder="1" applyAlignment="1" quotePrefix="1">
      <alignment horizontal="left" wrapText="1"/>
    </xf>
    <xf numFmtId="0" fontId="33" fillId="0" borderId="39" xfId="0" applyFont="1" applyBorder="1" applyAlignment="1" quotePrefix="1">
      <alignment horizontal="left" wrapText="1"/>
    </xf>
    <xf numFmtId="0" fontId="33" fillId="0" borderId="39" xfId="0" applyFont="1" applyBorder="1" applyAlignment="1" quotePrefix="1">
      <alignment horizontal="center" wrapText="1"/>
    </xf>
    <xf numFmtId="0" fontId="33" fillId="0" borderId="39" xfId="0" applyNumberFormat="1" applyFont="1" applyFill="1" applyBorder="1" applyAlignment="1" applyProtection="1" quotePrefix="1">
      <alignment horizontal="left"/>
      <protection/>
    </xf>
    <xf numFmtId="0" fontId="26" fillId="0" borderId="41" xfId="0" applyNumberFormat="1" applyFont="1" applyFill="1" applyBorder="1" applyAlignment="1" applyProtection="1">
      <alignment horizontal="center" wrapText="1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Font="1" applyBorder="1" applyAlignment="1">
      <alignment horizontal="center" vertical="center" wrapText="1"/>
    </xf>
    <xf numFmtId="3" fontId="33" fillId="0" borderId="41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40" xfId="0" applyFont="1" applyFill="1" applyBorder="1" applyAlignment="1">
      <alignment horizontal="left"/>
    </xf>
    <xf numFmtId="3" fontId="33" fillId="7" borderId="41" xfId="0" applyNumberFormat="1" applyFont="1" applyFill="1" applyBorder="1" applyAlignment="1">
      <alignment horizontal="right"/>
    </xf>
    <xf numFmtId="3" fontId="33" fillId="7" borderId="41" xfId="0" applyNumberFormat="1" applyFont="1" applyFill="1" applyBorder="1" applyAlignment="1" applyProtection="1">
      <alignment horizontal="right" wrapText="1"/>
      <protection/>
    </xf>
    <xf numFmtId="0" fontId="21" fillId="7" borderId="39" xfId="0" applyNumberFormat="1" applyFont="1" applyFill="1" applyBorder="1" applyAlignment="1" applyProtection="1">
      <alignment/>
      <protection/>
    </xf>
    <xf numFmtId="3" fontId="33" fillId="0" borderId="41" xfId="0" applyNumberFormat="1" applyFont="1" applyFill="1" applyBorder="1" applyAlignment="1">
      <alignment horizontal="right"/>
    </xf>
    <xf numFmtId="3" fontId="33" fillId="48" borderId="40" xfId="0" applyNumberFormat="1" applyFont="1" applyFill="1" applyBorder="1" applyAlignment="1" quotePrefix="1">
      <alignment horizontal="right"/>
    </xf>
    <xf numFmtId="3" fontId="33" fillId="48" borderId="41" xfId="0" applyNumberFormat="1" applyFont="1" applyFill="1" applyBorder="1" applyAlignment="1" applyProtection="1">
      <alignment horizontal="right" wrapText="1"/>
      <protection/>
    </xf>
    <xf numFmtId="3" fontId="33" fillId="7" borderId="4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43" xfId="0" applyNumberFormat="1" applyFont="1" applyFill="1" applyBorder="1" applyAlignment="1">
      <alignment horizontal="left" wrapText="1"/>
    </xf>
    <xf numFmtId="3" fontId="21" fillId="0" borderId="26" xfId="0" applyNumberFormat="1" applyFont="1" applyBorder="1" applyAlignment="1">
      <alignment horizontal="center" vertical="center" wrapText="1"/>
    </xf>
    <xf numFmtId="0" fontId="22" fillId="0" borderId="44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41" fillId="34" borderId="39" xfId="0" applyNumberFormat="1" applyFont="1" applyFill="1" applyBorder="1" applyAlignment="1" applyProtection="1">
      <alignment horizontal="center" vertical="center" wrapText="1"/>
      <protection/>
    </xf>
    <xf numFmtId="0" fontId="22" fillId="34" borderId="41" xfId="0" applyNumberFormat="1" applyFont="1" applyFill="1" applyBorder="1" applyAlignment="1" applyProtection="1">
      <alignment horizontal="center" vertical="center" wrapText="1"/>
      <protection/>
    </xf>
    <xf numFmtId="0" fontId="41" fillId="34" borderId="4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40" xfId="0" applyNumberFormat="1" applyFont="1" applyFill="1" applyBorder="1" applyAlignment="1" applyProtection="1">
      <alignment horizontal="left" wrapText="1"/>
      <protection/>
    </xf>
    <xf numFmtId="0" fontId="37" fillId="7" borderId="39" xfId="0" applyNumberFormat="1" applyFont="1" applyFill="1" applyBorder="1" applyAlignment="1" applyProtection="1">
      <alignment wrapText="1"/>
      <protection/>
    </xf>
    <xf numFmtId="0" fontId="21" fillId="7" borderId="39" xfId="0" applyNumberFormat="1" applyFont="1" applyFill="1" applyBorder="1" applyAlignment="1" applyProtection="1">
      <alignment/>
      <protection/>
    </xf>
    <xf numFmtId="0" fontId="36" fillId="0" borderId="40" xfId="0" applyNumberFormat="1" applyFont="1" applyFill="1" applyBorder="1" applyAlignment="1" applyProtection="1">
      <alignment horizontal="left" wrapText="1"/>
      <protection/>
    </xf>
    <xf numFmtId="0" fontId="37" fillId="0" borderId="39" xfId="0" applyNumberFormat="1" applyFont="1" applyFill="1" applyBorder="1" applyAlignment="1" applyProtection="1">
      <alignment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36" fillId="0" borderId="40" xfId="0" applyFont="1" applyFill="1" applyBorder="1" applyAlignment="1" quotePrefix="1">
      <alignment horizontal="left"/>
    </xf>
    <xf numFmtId="0" fontId="36" fillId="0" borderId="40" xfId="0" applyNumberFormat="1" applyFont="1" applyFill="1" applyBorder="1" applyAlignment="1" applyProtection="1" quotePrefix="1">
      <alignment horizontal="left" wrapText="1"/>
      <protection/>
    </xf>
    <xf numFmtId="0" fontId="21" fillId="0" borderId="39" xfId="0" applyNumberFormat="1" applyFont="1" applyFill="1" applyBorder="1" applyAlignment="1" applyProtection="1">
      <alignment wrapText="1"/>
      <protection/>
    </xf>
    <xf numFmtId="0" fontId="36" fillId="0" borderId="40" xfId="0" applyFont="1" applyBorder="1" applyAlignment="1" quotePrefix="1">
      <alignment horizontal="left"/>
    </xf>
    <xf numFmtId="0" fontId="36" fillId="7" borderId="4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40" xfId="0" applyNumberFormat="1" applyFont="1" applyFill="1" applyBorder="1" applyAlignment="1" applyProtection="1">
      <alignment horizontal="left" wrapText="1"/>
      <protection/>
    </xf>
    <xf numFmtId="0" fontId="33" fillId="48" borderId="39" xfId="0" applyNumberFormat="1" applyFont="1" applyFill="1" applyBorder="1" applyAlignment="1" applyProtection="1">
      <alignment horizontal="left" wrapText="1"/>
      <protection/>
    </xf>
    <xf numFmtId="0" fontId="33" fillId="48" borderId="45" xfId="0" applyNumberFormat="1" applyFont="1" applyFill="1" applyBorder="1" applyAlignment="1" applyProtection="1">
      <alignment horizontal="left" wrapText="1"/>
      <protection/>
    </xf>
    <xf numFmtId="0" fontId="33" fillId="7" borderId="40" xfId="0" applyNumberFormat="1" applyFont="1" applyFill="1" applyBorder="1" applyAlignment="1" applyProtection="1">
      <alignment horizontal="left" wrapText="1"/>
      <protection/>
    </xf>
    <xf numFmtId="0" fontId="33" fillId="7" borderId="39" xfId="0" applyNumberFormat="1" applyFont="1" applyFill="1" applyBorder="1" applyAlignment="1" applyProtection="1">
      <alignment horizontal="left" wrapText="1"/>
      <protection/>
    </xf>
    <xf numFmtId="0" fontId="33" fillId="7" borderId="45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6" fillId="0" borderId="36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27" fillId="0" borderId="46" xfId="0" applyNumberFormat="1" applyFont="1" applyFill="1" applyBorder="1" applyAlignment="1" applyProtection="1" quotePrefix="1">
      <alignment horizontal="left" wrapText="1"/>
      <protection/>
    </xf>
    <xf numFmtId="0" fontId="34" fillId="0" borderId="46" xfId="0" applyNumberFormat="1" applyFont="1" applyFill="1" applyBorder="1" applyAlignment="1" applyProtection="1">
      <alignment wrapText="1"/>
      <protection/>
    </xf>
    <xf numFmtId="0" fontId="40" fillId="0" borderId="46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772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772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84" customWidth="1"/>
    <col min="5" max="5" width="44.7109375" style="11" customWidth="1"/>
    <col min="6" max="6" width="15.8515625" style="11" bestFit="1" customWidth="1"/>
    <col min="7" max="7" width="17.28125" style="11" customWidth="1"/>
    <col min="8" max="8" width="16.7109375" style="11" customWidth="1"/>
    <col min="9" max="9" width="11.421875" style="11" customWidth="1"/>
    <col min="10" max="10" width="16.28125" style="11" bestFit="1" customWidth="1"/>
    <col min="11" max="11" width="21.7109375" style="11" bestFit="1" customWidth="1"/>
    <col min="12" max="16384" width="11.421875" style="11" customWidth="1"/>
  </cols>
  <sheetData>
    <row r="2" spans="1:8" ht="15">
      <c r="A2" s="125"/>
      <c r="B2" s="125"/>
      <c r="C2" s="125"/>
      <c r="D2" s="125"/>
      <c r="E2" s="125"/>
      <c r="F2" s="125"/>
      <c r="G2" s="125"/>
      <c r="H2" s="125"/>
    </row>
    <row r="3" spans="1:8" ht="48" customHeight="1">
      <c r="A3" s="126" t="s">
        <v>61</v>
      </c>
      <c r="B3" s="126"/>
      <c r="C3" s="126"/>
      <c r="D3" s="126"/>
      <c r="E3" s="126"/>
      <c r="F3" s="126"/>
      <c r="G3" s="126"/>
      <c r="H3" s="126"/>
    </row>
    <row r="4" spans="1:8" s="72" customFormat="1" ht="26.25" customHeight="1">
      <c r="A4" s="126" t="s">
        <v>38</v>
      </c>
      <c r="B4" s="126"/>
      <c r="C4" s="126"/>
      <c r="D4" s="126"/>
      <c r="E4" s="126"/>
      <c r="F4" s="126"/>
      <c r="G4" s="127"/>
      <c r="H4" s="127"/>
    </row>
    <row r="5" spans="1:5" ht="15.75" customHeight="1">
      <c r="A5" s="73"/>
      <c r="B5" s="74"/>
      <c r="C5" s="74"/>
      <c r="D5" s="74"/>
      <c r="E5" s="74"/>
    </row>
    <row r="6" spans="1:9" ht="27.75" customHeight="1">
      <c r="A6" s="75"/>
      <c r="B6" s="76"/>
      <c r="C6" s="76"/>
      <c r="D6" s="77"/>
      <c r="E6" s="78"/>
      <c r="F6" s="79" t="s">
        <v>51</v>
      </c>
      <c r="G6" s="79" t="s">
        <v>52</v>
      </c>
      <c r="H6" s="80" t="s">
        <v>53</v>
      </c>
      <c r="I6" s="81"/>
    </row>
    <row r="7" spans="1:9" ht="27.75" customHeight="1">
      <c r="A7" s="128" t="s">
        <v>39</v>
      </c>
      <c r="B7" s="129"/>
      <c r="C7" s="129"/>
      <c r="D7" s="129"/>
      <c r="E7" s="130"/>
      <c r="F7" s="94" t="s">
        <v>98</v>
      </c>
      <c r="G7" s="94" t="s">
        <v>98</v>
      </c>
      <c r="H7" s="94" t="s">
        <v>98</v>
      </c>
      <c r="I7" s="92"/>
    </row>
    <row r="8" spans="1:8" ht="22.5" customHeight="1">
      <c r="A8" s="131" t="s">
        <v>0</v>
      </c>
      <c r="B8" s="132"/>
      <c r="C8" s="132"/>
      <c r="D8" s="132"/>
      <c r="E8" s="133"/>
      <c r="F8" s="94" t="s">
        <v>98</v>
      </c>
      <c r="G8" s="94" t="s">
        <v>98</v>
      </c>
      <c r="H8" s="94" t="s">
        <v>98</v>
      </c>
    </row>
    <row r="9" spans="1:8" ht="22.5" customHeight="1">
      <c r="A9" s="134" t="s">
        <v>44</v>
      </c>
      <c r="B9" s="133"/>
      <c r="C9" s="133"/>
      <c r="D9" s="133"/>
      <c r="E9" s="133"/>
      <c r="F9" s="97">
        <v>0</v>
      </c>
      <c r="G9" s="97">
        <v>0</v>
      </c>
      <c r="H9" s="97">
        <v>0</v>
      </c>
    </row>
    <row r="10" spans="1:8" ht="22.5" customHeight="1">
      <c r="A10" s="93" t="s">
        <v>40</v>
      </c>
      <c r="B10" s="96"/>
      <c r="C10" s="96"/>
      <c r="D10" s="96"/>
      <c r="E10" s="96"/>
      <c r="F10" s="94" t="s">
        <v>98</v>
      </c>
      <c r="G10" s="94" t="s">
        <v>98</v>
      </c>
      <c r="H10" s="94" t="s">
        <v>98</v>
      </c>
    </row>
    <row r="11" spans="1:10" ht="22.5" customHeight="1">
      <c r="A11" s="135" t="s">
        <v>1</v>
      </c>
      <c r="B11" s="132"/>
      <c r="C11" s="132"/>
      <c r="D11" s="132"/>
      <c r="E11" s="136"/>
      <c r="F11" s="94" t="s">
        <v>98</v>
      </c>
      <c r="G11" s="97" t="s">
        <v>98</v>
      </c>
      <c r="H11" s="97" t="s">
        <v>98</v>
      </c>
      <c r="I11" s="62"/>
      <c r="J11" s="62"/>
    </row>
    <row r="12" spans="1:10" ht="22.5" customHeight="1">
      <c r="A12" s="137" t="s">
        <v>57</v>
      </c>
      <c r="B12" s="133"/>
      <c r="C12" s="133"/>
      <c r="D12" s="133"/>
      <c r="E12" s="133"/>
      <c r="F12" s="82">
        <v>0</v>
      </c>
      <c r="G12" s="82">
        <v>0</v>
      </c>
      <c r="H12" s="82">
        <v>0</v>
      </c>
      <c r="I12" s="62"/>
      <c r="J12" s="62"/>
    </row>
    <row r="13" spans="1:10" ht="22.5" customHeight="1">
      <c r="A13" s="138" t="s">
        <v>2</v>
      </c>
      <c r="B13" s="129"/>
      <c r="C13" s="129"/>
      <c r="D13" s="129"/>
      <c r="E13" s="129"/>
      <c r="F13" s="95">
        <v>0</v>
      </c>
      <c r="G13" s="95">
        <v>0</v>
      </c>
      <c r="H13" s="95">
        <v>0</v>
      </c>
      <c r="J13" s="62"/>
    </row>
    <row r="14" spans="1:8" ht="25.5" customHeight="1">
      <c r="A14" s="126"/>
      <c r="B14" s="139"/>
      <c r="C14" s="139"/>
      <c r="D14" s="139"/>
      <c r="E14" s="139"/>
      <c r="F14" s="140"/>
      <c r="G14" s="140"/>
      <c r="H14" s="140"/>
    </row>
    <row r="15" spans="1:10" ht="27.75" customHeight="1">
      <c r="A15" s="75"/>
      <c r="B15" s="76"/>
      <c r="C15" s="76"/>
      <c r="D15" s="77"/>
      <c r="E15" s="78"/>
      <c r="F15" s="79" t="s">
        <v>51</v>
      </c>
      <c r="G15" s="79" t="s">
        <v>52</v>
      </c>
      <c r="H15" s="80" t="s">
        <v>53</v>
      </c>
      <c r="J15" s="62"/>
    </row>
    <row r="16" spans="1:10" ht="30.75" customHeight="1">
      <c r="A16" s="141" t="s">
        <v>58</v>
      </c>
      <c r="B16" s="142"/>
      <c r="C16" s="142"/>
      <c r="D16" s="142"/>
      <c r="E16" s="143"/>
      <c r="F16" s="98"/>
      <c r="G16" s="98"/>
      <c r="H16" s="99"/>
      <c r="J16" s="62"/>
    </row>
    <row r="17" spans="1:10" ht="34.5" customHeight="1">
      <c r="A17" s="144" t="s">
        <v>59</v>
      </c>
      <c r="B17" s="145"/>
      <c r="C17" s="145"/>
      <c r="D17" s="145"/>
      <c r="E17" s="146"/>
      <c r="F17" s="100"/>
      <c r="G17" s="100"/>
      <c r="H17" s="95"/>
      <c r="J17" s="62"/>
    </row>
    <row r="18" spans="1:10" s="67" customFormat="1" ht="25.5" customHeight="1">
      <c r="A18" s="149"/>
      <c r="B18" s="139"/>
      <c r="C18" s="139"/>
      <c r="D18" s="139"/>
      <c r="E18" s="139"/>
      <c r="F18" s="140"/>
      <c r="G18" s="140"/>
      <c r="H18" s="140"/>
      <c r="J18" s="101"/>
    </row>
    <row r="19" spans="1:11" s="67" customFormat="1" ht="27.75" customHeight="1">
      <c r="A19" s="75"/>
      <c r="B19" s="76"/>
      <c r="C19" s="76"/>
      <c r="D19" s="77"/>
      <c r="E19" s="78"/>
      <c r="F19" s="79" t="s">
        <v>51</v>
      </c>
      <c r="G19" s="79" t="s">
        <v>52</v>
      </c>
      <c r="H19" s="80" t="s">
        <v>53</v>
      </c>
      <c r="J19" s="101"/>
      <c r="K19" s="101"/>
    </row>
    <row r="20" spans="1:10" s="67" customFormat="1" ht="22.5" customHeight="1">
      <c r="A20" s="131" t="s">
        <v>3</v>
      </c>
      <c r="B20" s="132"/>
      <c r="C20" s="132"/>
      <c r="D20" s="132"/>
      <c r="E20" s="132"/>
      <c r="F20" s="82">
        <v>0</v>
      </c>
      <c r="G20" s="82">
        <v>0</v>
      </c>
      <c r="H20" s="82">
        <v>0</v>
      </c>
      <c r="J20" s="101"/>
    </row>
    <row r="21" spans="1:8" s="67" customFormat="1" ht="33.75" customHeight="1">
      <c r="A21" s="131" t="s">
        <v>4</v>
      </c>
      <c r="B21" s="132"/>
      <c r="C21" s="132"/>
      <c r="D21" s="132"/>
      <c r="E21" s="132"/>
      <c r="F21" s="82">
        <v>0</v>
      </c>
      <c r="G21" s="82">
        <v>0</v>
      </c>
      <c r="H21" s="82">
        <v>0</v>
      </c>
    </row>
    <row r="22" spans="1:11" s="67" customFormat="1" ht="22.5" customHeight="1">
      <c r="A22" s="138" t="s">
        <v>5</v>
      </c>
      <c r="B22" s="129"/>
      <c r="C22" s="129"/>
      <c r="D22" s="129"/>
      <c r="E22" s="129"/>
      <c r="F22" s="94">
        <f>F20-F21</f>
        <v>0</v>
      </c>
      <c r="G22" s="94">
        <f>G20-G21</f>
        <v>0</v>
      </c>
      <c r="H22" s="94">
        <f>H20-H21</f>
        <v>0</v>
      </c>
      <c r="J22" s="102"/>
      <c r="K22" s="101"/>
    </row>
    <row r="23" spans="1:8" s="67" customFormat="1" ht="25.5" customHeight="1">
      <c r="A23" s="149"/>
      <c r="B23" s="139"/>
      <c r="C23" s="139"/>
      <c r="D23" s="139"/>
      <c r="E23" s="139"/>
      <c r="F23" s="140"/>
      <c r="G23" s="140"/>
      <c r="H23" s="140"/>
    </row>
    <row r="24" spans="1:8" s="67" customFormat="1" ht="22.5" customHeight="1">
      <c r="A24" s="135" t="s">
        <v>6</v>
      </c>
      <c r="B24" s="132"/>
      <c r="C24" s="132"/>
      <c r="D24" s="132"/>
      <c r="E24" s="132"/>
      <c r="F24" s="82">
        <f>IF((F13+F17+F22)&lt;&gt;0,"NESLAGANJE ZBROJA",(F13+F17+F22))</f>
        <v>0</v>
      </c>
      <c r="G24" s="82">
        <f>IF((G13+G17+G22)&lt;&gt;0,"NESLAGANJE ZBROJA",(G13+G17+G22))</f>
        <v>0</v>
      </c>
      <c r="H24" s="82">
        <f>IF((H13+H17+H22)&lt;&gt;0,"NESLAGANJE ZBROJA",(H13+H17+H22))</f>
        <v>0</v>
      </c>
    </row>
    <row r="25" spans="1:5" s="67" customFormat="1" ht="18" customHeight="1">
      <c r="A25" s="83"/>
      <c r="B25" s="74"/>
      <c r="C25" s="74"/>
      <c r="D25" s="74"/>
      <c r="E25" s="74"/>
    </row>
    <row r="26" spans="1:8" ht="42" customHeight="1">
      <c r="A26" s="147" t="s">
        <v>60</v>
      </c>
      <c r="B26" s="148"/>
      <c r="C26" s="148"/>
      <c r="D26" s="148"/>
      <c r="E26" s="148"/>
      <c r="F26" s="148"/>
      <c r="G26" s="148"/>
      <c r="H26" s="148"/>
    </row>
    <row r="27" ht="12.75">
      <c r="E27" s="103"/>
    </row>
    <row r="31" spans="6:8" ht="12.75">
      <c r="F31" s="62"/>
      <c r="G31" s="62"/>
      <c r="H31" s="62"/>
    </row>
    <row r="32" spans="6:8" ht="12.75">
      <c r="F32" s="62"/>
      <c r="G32" s="62"/>
      <c r="H32" s="62"/>
    </row>
    <row r="33" spans="5:8" ht="12.75">
      <c r="E33" s="104"/>
      <c r="F33" s="64"/>
      <c r="G33" s="64"/>
      <c r="H33" s="64"/>
    </row>
    <row r="34" spans="5:8" ht="12.75">
      <c r="E34" s="104"/>
      <c r="F34" s="62"/>
      <c r="G34" s="62"/>
      <c r="H34" s="62"/>
    </row>
    <row r="35" spans="5:8" ht="12.75">
      <c r="E35" s="104"/>
      <c r="F35" s="62"/>
      <c r="G35" s="62"/>
      <c r="H35" s="62"/>
    </row>
    <row r="36" spans="5:8" ht="12.75">
      <c r="E36" s="104"/>
      <c r="F36" s="62"/>
      <c r="G36" s="62"/>
      <c r="H36" s="62"/>
    </row>
    <row r="37" spans="5:8" ht="12.75">
      <c r="E37" s="104"/>
      <c r="F37" s="62"/>
      <c r="G37" s="62"/>
      <c r="H37" s="62"/>
    </row>
    <row r="38" ht="12.75">
      <c r="E38" s="104"/>
    </row>
    <row r="43" ht="12.75">
      <c r="F43" s="62"/>
    </row>
    <row r="44" ht="12.75">
      <c r="F44" s="62"/>
    </row>
    <row r="45" ht="12.75">
      <c r="F45" s="62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="120" zoomScaleSheetLayoutView="120" zoomScalePageLayoutView="0" workbookViewId="0" topLeftCell="A13">
      <selection activeCell="B46" sqref="B46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26" t="s">
        <v>7</v>
      </c>
      <c r="B1" s="126"/>
      <c r="C1" s="126"/>
      <c r="D1" s="126"/>
      <c r="E1" s="126"/>
      <c r="F1" s="126"/>
      <c r="G1" s="126"/>
      <c r="H1" s="126"/>
    </row>
    <row r="2" spans="1:8" s="2" customFormat="1" ht="13.5" thickBot="1">
      <c r="A2" s="15"/>
      <c r="H2" s="16" t="s">
        <v>8</v>
      </c>
    </row>
    <row r="3" spans="1:8" s="2" customFormat="1" ht="26.25" thickBot="1">
      <c r="A3" s="88" t="s">
        <v>9</v>
      </c>
      <c r="B3" s="153" t="s">
        <v>46</v>
      </c>
      <c r="C3" s="154"/>
      <c r="D3" s="154"/>
      <c r="E3" s="154"/>
      <c r="F3" s="154"/>
      <c r="G3" s="154"/>
      <c r="H3" s="155"/>
    </row>
    <row r="4" spans="1:8" s="2" customFormat="1" ht="90" thickBot="1">
      <c r="A4" s="89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45</v>
      </c>
      <c r="H4" s="19" t="s">
        <v>17</v>
      </c>
    </row>
    <row r="5" spans="1:8" s="2" customFormat="1" ht="12.75">
      <c r="A5" s="4">
        <v>651</v>
      </c>
      <c r="B5" s="5"/>
      <c r="C5" s="6"/>
      <c r="D5" s="7"/>
      <c r="E5" s="8"/>
      <c r="F5" s="8"/>
      <c r="G5" s="9"/>
      <c r="H5" s="10"/>
    </row>
    <row r="6" spans="1:8" s="2" customFormat="1" ht="12.75">
      <c r="A6" s="20">
        <v>652</v>
      </c>
      <c r="B6" s="21"/>
      <c r="C6" s="22"/>
      <c r="D6" s="22"/>
      <c r="E6" s="22"/>
      <c r="F6" s="22"/>
      <c r="G6" s="23"/>
      <c r="H6" s="24"/>
    </row>
    <row r="7" spans="1:8" s="2" customFormat="1" ht="12.75">
      <c r="A7" s="20">
        <v>653</v>
      </c>
      <c r="B7" s="21"/>
      <c r="C7" s="22"/>
      <c r="D7" s="22"/>
      <c r="E7" s="22"/>
      <c r="F7" s="22"/>
      <c r="G7" s="23"/>
      <c r="H7" s="24"/>
    </row>
    <row r="8" spans="1:8" s="2" customFormat="1" ht="12.75">
      <c r="A8" s="20">
        <v>661</v>
      </c>
      <c r="B8" s="21"/>
      <c r="C8" s="22"/>
      <c r="D8" s="22"/>
      <c r="E8" s="22"/>
      <c r="F8" s="22"/>
      <c r="G8" s="23"/>
      <c r="H8" s="24"/>
    </row>
    <row r="9" spans="1:8" s="2" customFormat="1" ht="12.75">
      <c r="A9" s="20">
        <v>663</v>
      </c>
      <c r="B9" s="21"/>
      <c r="C9" s="22"/>
      <c r="D9" s="22"/>
      <c r="E9" s="22"/>
      <c r="F9" s="22"/>
      <c r="G9" s="23"/>
      <c r="H9" s="24"/>
    </row>
    <row r="10" spans="1:8" s="2" customFormat="1" ht="12.75">
      <c r="A10" s="20">
        <v>671</v>
      </c>
      <c r="B10" s="21"/>
      <c r="C10" s="22"/>
      <c r="D10" s="22"/>
      <c r="E10" s="22"/>
      <c r="F10" s="22"/>
      <c r="G10" s="23"/>
      <c r="H10" s="24"/>
    </row>
    <row r="11" spans="1:8" s="2" customFormat="1" ht="12.75">
      <c r="A11" s="20">
        <v>671110</v>
      </c>
      <c r="B11" s="21"/>
      <c r="C11" s="22"/>
      <c r="D11" s="22"/>
      <c r="E11" s="22">
        <v>2520000</v>
      </c>
      <c r="F11" s="22"/>
      <c r="G11" s="23"/>
      <c r="H11" s="24"/>
    </row>
    <row r="12" spans="1:8" s="2" customFormat="1" ht="12.75">
      <c r="A12" s="20">
        <v>671112</v>
      </c>
      <c r="B12" s="21" t="s">
        <v>97</v>
      </c>
      <c r="C12" s="22"/>
      <c r="D12" s="22"/>
      <c r="E12" s="22"/>
      <c r="F12" s="22"/>
      <c r="G12" s="23"/>
      <c r="H12" s="24"/>
    </row>
    <row r="13" spans="1:8" s="2" customFormat="1" ht="12.75">
      <c r="A13" s="20">
        <v>673</v>
      </c>
      <c r="B13" s="21"/>
      <c r="C13" s="22"/>
      <c r="D13" s="22"/>
      <c r="E13" s="22"/>
      <c r="F13" s="22"/>
      <c r="G13" s="23"/>
      <c r="H13" s="24"/>
    </row>
    <row r="14" spans="1:8" s="2" customFormat="1" ht="12.75">
      <c r="A14" s="20">
        <v>922</v>
      </c>
      <c r="B14" s="21"/>
      <c r="C14" s="22"/>
      <c r="D14" s="22"/>
      <c r="E14" s="22"/>
      <c r="F14" s="22"/>
      <c r="G14" s="23"/>
      <c r="H14" s="24"/>
    </row>
    <row r="15" spans="1:8" s="2" customFormat="1" ht="13.5" thickBot="1">
      <c r="A15" s="26"/>
      <c r="B15" s="27"/>
      <c r="C15" s="28"/>
      <c r="D15" s="28"/>
      <c r="E15" s="28"/>
      <c r="F15" s="28"/>
      <c r="G15" s="29"/>
      <c r="H15" s="30"/>
    </row>
    <row r="16" spans="1:8" s="2" customFormat="1" ht="30" customHeight="1" thickBot="1">
      <c r="A16" s="31" t="s">
        <v>18</v>
      </c>
      <c r="B16" s="32" t="s">
        <v>97</v>
      </c>
      <c r="C16" s="33">
        <v>0</v>
      </c>
      <c r="D16" s="34"/>
      <c r="E16" s="33">
        <v>2520000</v>
      </c>
      <c r="F16" s="34">
        <v>0</v>
      </c>
      <c r="G16" s="33">
        <v>0</v>
      </c>
      <c r="H16" s="35">
        <v>0</v>
      </c>
    </row>
    <row r="17" spans="1:8" s="2" customFormat="1" ht="28.5" customHeight="1" thickBot="1">
      <c r="A17" s="31" t="s">
        <v>47</v>
      </c>
      <c r="B17" s="150" t="s">
        <v>98</v>
      </c>
      <c r="C17" s="151"/>
      <c r="D17" s="151"/>
      <c r="E17" s="151"/>
      <c r="F17" s="151"/>
      <c r="G17" s="151"/>
      <c r="H17" s="152"/>
    </row>
    <row r="18" spans="1:8" ht="13.5" thickBot="1">
      <c r="A18" s="1"/>
      <c r="B18" s="1"/>
      <c r="C18" s="1"/>
      <c r="D18" s="13"/>
      <c r="E18" s="36"/>
      <c r="H18" s="16"/>
    </row>
    <row r="19" spans="1:8" ht="24" customHeight="1" thickBot="1">
      <c r="A19" s="90" t="s">
        <v>9</v>
      </c>
      <c r="B19" s="153" t="s">
        <v>48</v>
      </c>
      <c r="C19" s="154"/>
      <c r="D19" s="154"/>
      <c r="E19" s="154"/>
      <c r="F19" s="154"/>
      <c r="G19" s="154"/>
      <c r="H19" s="155"/>
    </row>
    <row r="20" spans="1:8" ht="90" thickBot="1">
      <c r="A20" s="91" t="s">
        <v>10</v>
      </c>
      <c r="B20" s="17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45</v>
      </c>
      <c r="H20" s="19" t="s">
        <v>17</v>
      </c>
    </row>
    <row r="21" spans="1:8" ht="13.5" thickBot="1">
      <c r="A21" s="108">
        <v>651</v>
      </c>
      <c r="B21" s="110"/>
      <c r="C21" s="111"/>
      <c r="D21" s="105"/>
      <c r="E21" s="105"/>
      <c r="F21" s="105"/>
      <c r="G21" s="106"/>
      <c r="H21" s="107"/>
    </row>
    <row r="22" spans="1:8" ht="12.75">
      <c r="A22" s="4">
        <v>652</v>
      </c>
      <c r="B22" s="109"/>
      <c r="C22" s="6"/>
      <c r="D22" s="7"/>
      <c r="E22" s="8"/>
      <c r="F22" s="8"/>
      <c r="G22" s="9"/>
      <c r="H22" s="10"/>
    </row>
    <row r="23" spans="1:8" ht="12.75">
      <c r="A23" s="20">
        <v>653</v>
      </c>
      <c r="B23" s="21"/>
      <c r="C23" s="22"/>
      <c r="D23" s="22"/>
      <c r="E23" s="22"/>
      <c r="F23" s="22"/>
      <c r="G23" s="23"/>
      <c r="H23" s="24"/>
    </row>
    <row r="24" spans="1:8" ht="12.75">
      <c r="A24" s="20">
        <v>661</v>
      </c>
      <c r="B24" s="21"/>
      <c r="C24" s="22"/>
      <c r="D24" s="22"/>
      <c r="E24" s="22"/>
      <c r="F24" s="22"/>
      <c r="G24" s="23"/>
      <c r="H24" s="24"/>
    </row>
    <row r="25" spans="1:8" ht="12.75">
      <c r="A25" s="20">
        <v>663</v>
      </c>
      <c r="B25" s="21"/>
      <c r="C25" s="22"/>
      <c r="D25" s="22"/>
      <c r="E25" s="22"/>
      <c r="F25" s="22"/>
      <c r="G25" s="23"/>
      <c r="H25" s="24"/>
    </row>
    <row r="26" spans="1:8" ht="12.75">
      <c r="A26" s="20">
        <v>671</v>
      </c>
      <c r="B26" s="21"/>
      <c r="C26" s="22"/>
      <c r="D26" s="22"/>
      <c r="F26" s="22"/>
      <c r="G26" s="23"/>
      <c r="H26" s="24"/>
    </row>
    <row r="27" spans="1:8" ht="12.75">
      <c r="A27" s="20">
        <v>671110</v>
      </c>
      <c r="B27" s="21"/>
      <c r="C27" s="22"/>
      <c r="D27" s="22"/>
      <c r="E27" s="22">
        <v>2520000</v>
      </c>
      <c r="F27" s="22"/>
      <c r="G27" s="23"/>
      <c r="H27" s="24"/>
    </row>
    <row r="28" spans="1:8" ht="12.75">
      <c r="A28" s="20">
        <v>671112</v>
      </c>
      <c r="B28" s="21" t="s">
        <v>97</v>
      </c>
      <c r="C28" s="22"/>
      <c r="D28" s="22"/>
      <c r="E28" s="22"/>
      <c r="F28" s="22"/>
      <c r="G28" s="23"/>
      <c r="H28" s="24"/>
    </row>
    <row r="29" spans="1:8" ht="12.75">
      <c r="A29" s="20"/>
      <c r="B29" s="21"/>
      <c r="C29" s="22"/>
      <c r="D29" s="22"/>
      <c r="E29" s="22"/>
      <c r="F29" s="22"/>
      <c r="G29" s="23"/>
      <c r="H29" s="24"/>
    </row>
    <row r="30" spans="1:8" ht="13.5" thickBot="1">
      <c r="A30" s="25"/>
      <c r="B30" s="21"/>
      <c r="C30" s="22"/>
      <c r="D30" s="22"/>
      <c r="E30" s="22"/>
      <c r="F30" s="22"/>
      <c r="G30" s="23"/>
      <c r="H30" s="24"/>
    </row>
    <row r="31" spans="1:8" s="2" customFormat="1" ht="30" customHeight="1" thickBot="1">
      <c r="A31" s="31" t="s">
        <v>18</v>
      </c>
      <c r="B31" s="32" t="s">
        <v>97</v>
      </c>
      <c r="C31" s="33">
        <v>0</v>
      </c>
      <c r="D31" s="34"/>
      <c r="E31" s="33">
        <v>2520000</v>
      </c>
      <c r="F31" s="34">
        <v>0</v>
      </c>
      <c r="G31" s="33">
        <v>0</v>
      </c>
      <c r="H31" s="35">
        <v>0</v>
      </c>
    </row>
    <row r="32" spans="1:8" s="2" customFormat="1" ht="28.5" customHeight="1" thickBot="1">
      <c r="A32" s="31" t="s">
        <v>49</v>
      </c>
      <c r="B32" s="150" t="s">
        <v>98</v>
      </c>
      <c r="C32" s="151"/>
      <c r="D32" s="151"/>
      <c r="E32" s="151"/>
      <c r="F32" s="151"/>
      <c r="G32" s="151"/>
      <c r="H32" s="152"/>
    </row>
    <row r="33" spans="4:5" ht="13.5" thickBot="1">
      <c r="D33" s="38"/>
      <c r="E33" s="39"/>
    </row>
    <row r="34" spans="1:8" ht="26.25" thickBot="1">
      <c r="A34" s="90" t="s">
        <v>9</v>
      </c>
      <c r="B34" s="153" t="s">
        <v>54</v>
      </c>
      <c r="C34" s="154"/>
      <c r="D34" s="154"/>
      <c r="E34" s="154"/>
      <c r="F34" s="154"/>
      <c r="G34" s="154"/>
      <c r="H34" s="155"/>
    </row>
    <row r="35" spans="1:8" ht="90" thickBot="1">
      <c r="A35" s="91" t="s">
        <v>10</v>
      </c>
      <c r="B35" s="17" t="s">
        <v>11</v>
      </c>
      <c r="C35" s="18" t="s">
        <v>12</v>
      </c>
      <c r="D35" s="18" t="s">
        <v>13</v>
      </c>
      <c r="E35" s="18" t="s">
        <v>14</v>
      </c>
      <c r="F35" s="18" t="s">
        <v>15</v>
      </c>
      <c r="G35" s="18" t="s">
        <v>45</v>
      </c>
      <c r="H35" s="19" t="s">
        <v>17</v>
      </c>
    </row>
    <row r="36" spans="1:8" ht="12.75">
      <c r="A36" s="4">
        <v>651</v>
      </c>
      <c r="B36" s="5"/>
      <c r="C36" s="6"/>
      <c r="D36" s="7"/>
      <c r="E36" s="8"/>
      <c r="F36" s="8"/>
      <c r="G36" s="9"/>
      <c r="H36" s="10"/>
    </row>
    <row r="37" spans="1:8" ht="12.75">
      <c r="A37" s="20">
        <v>652</v>
      </c>
      <c r="B37" s="21"/>
      <c r="C37" s="22"/>
      <c r="D37" s="22"/>
      <c r="E37" s="22"/>
      <c r="F37" s="22"/>
      <c r="G37" s="23"/>
      <c r="H37" s="24"/>
    </row>
    <row r="38" spans="1:8" ht="12.75">
      <c r="A38" s="20">
        <v>653</v>
      </c>
      <c r="B38" s="21"/>
      <c r="C38" s="22"/>
      <c r="D38" s="22"/>
      <c r="E38" s="22"/>
      <c r="F38" s="22"/>
      <c r="G38" s="23"/>
      <c r="H38" s="24"/>
    </row>
    <row r="39" spans="1:8" ht="12.75">
      <c r="A39" s="20">
        <v>661</v>
      </c>
      <c r="B39" s="21"/>
      <c r="C39" s="22"/>
      <c r="D39" s="22"/>
      <c r="E39" s="22"/>
      <c r="F39" s="22"/>
      <c r="G39" s="23"/>
      <c r="H39" s="24"/>
    </row>
    <row r="40" spans="1:8" ht="12.75">
      <c r="A40" s="20">
        <v>663</v>
      </c>
      <c r="B40" s="21"/>
      <c r="C40" s="22"/>
      <c r="D40" s="22"/>
      <c r="E40" s="22"/>
      <c r="F40" s="22"/>
      <c r="G40" s="23"/>
      <c r="H40" s="24"/>
    </row>
    <row r="41" spans="1:8" ht="13.5" customHeight="1">
      <c r="A41" s="20">
        <v>671</v>
      </c>
      <c r="B41" s="21"/>
      <c r="C41" s="22"/>
      <c r="D41" s="22"/>
      <c r="E41" s="22"/>
      <c r="F41" s="22"/>
      <c r="G41" s="23"/>
      <c r="H41" s="24"/>
    </row>
    <row r="42" spans="1:8" ht="13.5" customHeight="1">
      <c r="A42" s="20">
        <v>671110</v>
      </c>
      <c r="B42" s="21"/>
      <c r="C42" s="22"/>
      <c r="D42" s="22"/>
      <c r="E42" s="22">
        <v>2520000</v>
      </c>
      <c r="F42" s="22"/>
      <c r="G42" s="23"/>
      <c r="H42" s="24"/>
    </row>
    <row r="43" spans="1:8" ht="13.5" customHeight="1" thickBot="1">
      <c r="A43" s="20">
        <v>671112</v>
      </c>
      <c r="B43" s="21" t="s">
        <v>97</v>
      </c>
      <c r="C43" s="22"/>
      <c r="D43" s="22"/>
      <c r="E43" s="22"/>
      <c r="F43" s="22"/>
      <c r="G43" s="23"/>
      <c r="H43" s="24"/>
    </row>
    <row r="44" spans="1:8" s="2" customFormat="1" ht="30" customHeight="1" thickBot="1">
      <c r="A44" s="31"/>
      <c r="B44" s="32" t="s">
        <v>97</v>
      </c>
      <c r="C44" s="33"/>
      <c r="D44" s="34"/>
      <c r="E44" s="33">
        <v>2520000</v>
      </c>
      <c r="F44" s="34"/>
      <c r="G44" s="33">
        <v>0</v>
      </c>
      <c r="H44" s="35">
        <v>0</v>
      </c>
    </row>
    <row r="45" spans="1:8" s="2" customFormat="1" ht="28.5" customHeight="1" thickBot="1">
      <c r="A45" s="31" t="s">
        <v>56</v>
      </c>
      <c r="B45" s="150" t="s">
        <v>98</v>
      </c>
      <c r="C45" s="151"/>
      <c r="D45" s="151"/>
      <c r="E45" s="151"/>
      <c r="F45" s="151"/>
      <c r="G45" s="151"/>
      <c r="H45" s="152"/>
    </row>
    <row r="46" spans="3:5" ht="13.5" customHeight="1">
      <c r="C46" s="40"/>
      <c r="D46" s="38"/>
      <c r="E46" s="41"/>
    </row>
    <row r="47" spans="3:5" ht="13.5" customHeight="1">
      <c r="C47" s="40"/>
      <c r="D47" s="42"/>
      <c r="E47" s="43"/>
    </row>
    <row r="48" spans="4:5" ht="13.5" customHeight="1">
      <c r="D48" s="44"/>
      <c r="E48" s="45"/>
    </row>
    <row r="49" spans="4:5" ht="13.5" customHeight="1">
      <c r="D49" s="46"/>
      <c r="E49" s="47"/>
    </row>
    <row r="50" spans="4:5" ht="13.5" customHeight="1">
      <c r="D50" s="38"/>
      <c r="E50" s="39"/>
    </row>
    <row r="51" spans="3:5" ht="28.5" customHeight="1">
      <c r="C51" s="40"/>
      <c r="D51" s="38"/>
      <c r="E51" s="48"/>
    </row>
    <row r="52" spans="3:5" ht="13.5" customHeight="1">
      <c r="C52" s="40"/>
      <c r="D52" s="38"/>
      <c r="E52" s="43"/>
    </row>
    <row r="53" spans="4:5" ht="13.5" customHeight="1">
      <c r="D53" s="38"/>
      <c r="E53" s="39"/>
    </row>
    <row r="54" spans="4:5" ht="13.5" customHeight="1">
      <c r="D54" s="38"/>
      <c r="E54" s="47"/>
    </row>
    <row r="55" spans="4:5" ht="13.5" customHeight="1">
      <c r="D55" s="38"/>
      <c r="E55" s="39"/>
    </row>
    <row r="56" spans="4:5" ht="22.5" customHeight="1">
      <c r="D56" s="38"/>
      <c r="E56" s="49"/>
    </row>
    <row r="57" spans="4:5" ht="13.5" customHeight="1">
      <c r="D57" s="44"/>
      <c r="E57" s="45"/>
    </row>
    <row r="58" spans="2:5" ht="13.5" customHeight="1">
      <c r="B58" s="40"/>
      <c r="D58" s="44"/>
      <c r="E58" s="50"/>
    </row>
    <row r="59" spans="3:5" ht="13.5" customHeight="1">
      <c r="C59" s="40"/>
      <c r="D59" s="44"/>
      <c r="E59" s="51"/>
    </row>
    <row r="60" spans="3:5" ht="13.5" customHeight="1">
      <c r="C60" s="40"/>
      <c r="D60" s="46"/>
      <c r="E60" s="43"/>
    </row>
    <row r="61" spans="4:5" ht="13.5" customHeight="1">
      <c r="D61" s="38"/>
      <c r="E61" s="39"/>
    </row>
    <row r="62" spans="2:5" ht="13.5" customHeight="1">
      <c r="B62" s="40"/>
      <c r="D62" s="38"/>
      <c r="E62" s="41"/>
    </row>
    <row r="63" spans="3:5" ht="13.5" customHeight="1">
      <c r="C63" s="40"/>
      <c r="D63" s="38"/>
      <c r="E63" s="50"/>
    </row>
    <row r="64" spans="3:5" ht="13.5" customHeight="1">
      <c r="C64" s="40"/>
      <c r="D64" s="46"/>
      <c r="E64" s="43"/>
    </row>
    <row r="65" spans="4:5" ht="13.5" customHeight="1">
      <c r="D65" s="44"/>
      <c r="E65" s="39"/>
    </row>
    <row r="66" spans="3:5" ht="13.5" customHeight="1">
      <c r="C66" s="40"/>
      <c r="D66" s="44"/>
      <c r="E66" s="50"/>
    </row>
    <row r="67" spans="4:5" ht="22.5" customHeight="1">
      <c r="D67" s="46"/>
      <c r="E67" s="49"/>
    </row>
    <row r="68" spans="4:5" ht="13.5" customHeight="1">
      <c r="D68" s="38"/>
      <c r="E68" s="39"/>
    </row>
    <row r="69" spans="4:5" ht="13.5" customHeight="1">
      <c r="D69" s="46"/>
      <c r="E69" s="43"/>
    </row>
    <row r="70" spans="4:5" ht="13.5" customHeight="1">
      <c r="D70" s="38"/>
      <c r="E70" s="39"/>
    </row>
    <row r="71" spans="4:5" ht="13.5" customHeight="1">
      <c r="D71" s="38"/>
      <c r="E71" s="39"/>
    </row>
    <row r="72" spans="1:5" ht="13.5" customHeight="1">
      <c r="A72" s="40"/>
      <c r="D72" s="52"/>
      <c r="E72" s="50"/>
    </row>
    <row r="73" spans="2:5" ht="13.5" customHeight="1">
      <c r="B73" s="40"/>
      <c r="C73" s="40"/>
      <c r="D73" s="53"/>
      <c r="E73" s="50"/>
    </row>
    <row r="74" spans="2:5" ht="13.5" customHeight="1">
      <c r="B74" s="40"/>
      <c r="C74" s="40"/>
      <c r="D74" s="53"/>
      <c r="E74" s="41"/>
    </row>
    <row r="75" spans="2:5" ht="13.5" customHeight="1">
      <c r="B75" s="40"/>
      <c r="C75" s="40"/>
      <c r="D75" s="46"/>
      <c r="E75" s="47"/>
    </row>
    <row r="76" spans="4:5" ht="12.75">
      <c r="D76" s="38"/>
      <c r="E76" s="39"/>
    </row>
    <row r="77" spans="2:5" ht="12.75">
      <c r="B77" s="40"/>
      <c r="D77" s="38"/>
      <c r="E77" s="50"/>
    </row>
    <row r="78" spans="3:5" ht="12.75">
      <c r="C78" s="40"/>
      <c r="D78" s="38"/>
      <c r="E78" s="41"/>
    </row>
    <row r="79" spans="3:5" ht="12.75">
      <c r="C79" s="40"/>
      <c r="D79" s="46"/>
      <c r="E79" s="43"/>
    </row>
    <row r="80" spans="4:5" ht="12.75">
      <c r="D80" s="38"/>
      <c r="E80" s="39"/>
    </row>
    <row r="81" spans="4:5" ht="12.75">
      <c r="D81" s="38"/>
      <c r="E81" s="39"/>
    </row>
    <row r="82" spans="4:5" ht="12.75">
      <c r="D82" s="54"/>
      <c r="E82" s="55"/>
    </row>
    <row r="83" spans="4:5" ht="12.75">
      <c r="D83" s="38"/>
      <c r="E83" s="39"/>
    </row>
    <row r="84" spans="4:5" ht="12.75">
      <c r="D84" s="38"/>
      <c r="E84" s="39"/>
    </row>
    <row r="85" spans="4:5" ht="12.75">
      <c r="D85" s="38"/>
      <c r="E85" s="39"/>
    </row>
    <row r="86" spans="4:5" ht="12.75">
      <c r="D86" s="46"/>
      <c r="E86" s="43"/>
    </row>
    <row r="87" spans="4:5" ht="12.75">
      <c r="D87" s="38"/>
      <c r="E87" s="39"/>
    </row>
    <row r="88" spans="4:5" ht="12.75">
      <c r="D88" s="46"/>
      <c r="E88" s="43"/>
    </row>
    <row r="89" spans="4:5" ht="12.75">
      <c r="D89" s="38"/>
      <c r="E89" s="39"/>
    </row>
    <row r="90" spans="4:5" ht="12.75">
      <c r="D90" s="38"/>
      <c r="E90" s="39"/>
    </row>
    <row r="91" spans="4:5" ht="12.75">
      <c r="D91" s="38"/>
      <c r="E91" s="39"/>
    </row>
    <row r="92" spans="4:5" ht="12.75">
      <c r="D92" s="38"/>
      <c r="E92" s="39"/>
    </row>
    <row r="93" spans="1:5" ht="28.5" customHeight="1">
      <c r="A93" s="56"/>
      <c r="B93" s="56"/>
      <c r="C93" s="56"/>
      <c r="D93" s="57"/>
      <c r="E93" s="58"/>
    </row>
    <row r="94" spans="3:5" ht="12.75">
      <c r="C94" s="40"/>
      <c r="D94" s="38"/>
      <c r="E94" s="41"/>
    </row>
    <row r="95" spans="4:5" ht="12.75">
      <c r="D95" s="59"/>
      <c r="E95" s="60"/>
    </row>
    <row r="96" spans="4:5" ht="12.75">
      <c r="D96" s="38"/>
      <c r="E96" s="39"/>
    </row>
    <row r="97" spans="4:5" ht="12.75">
      <c r="D97" s="54"/>
      <c r="E97" s="55"/>
    </row>
    <row r="98" spans="4:5" ht="12.75">
      <c r="D98" s="54"/>
      <c r="E98" s="55"/>
    </row>
    <row r="99" spans="4:5" ht="12.75">
      <c r="D99" s="38"/>
      <c r="E99" s="39"/>
    </row>
    <row r="100" spans="4:5" ht="12.75">
      <c r="D100" s="46"/>
      <c r="E100" s="43"/>
    </row>
    <row r="101" spans="4:5" ht="12.75">
      <c r="D101" s="38"/>
      <c r="E101" s="39"/>
    </row>
    <row r="102" spans="4:5" ht="12.75">
      <c r="D102" s="38"/>
      <c r="E102" s="39"/>
    </row>
    <row r="103" spans="4:5" ht="12.75">
      <c r="D103" s="46"/>
      <c r="E103" s="43"/>
    </row>
    <row r="104" spans="4:5" ht="12.75">
      <c r="D104" s="38"/>
      <c r="E104" s="39"/>
    </row>
    <row r="105" spans="4:5" ht="12.75">
      <c r="D105" s="54"/>
      <c r="E105" s="55"/>
    </row>
    <row r="106" spans="4:5" ht="12.75">
      <c r="D106" s="46"/>
      <c r="E106" s="60"/>
    </row>
    <row r="107" spans="4:5" ht="12.75">
      <c r="D107" s="44"/>
      <c r="E107" s="55"/>
    </row>
    <row r="108" spans="4:5" ht="12.75">
      <c r="D108" s="46"/>
      <c r="E108" s="43"/>
    </row>
    <row r="109" spans="4:5" ht="12.75">
      <c r="D109" s="38"/>
      <c r="E109" s="39"/>
    </row>
    <row r="110" spans="3:5" ht="12.75">
      <c r="C110" s="40"/>
      <c r="D110" s="38"/>
      <c r="E110" s="41"/>
    </row>
    <row r="111" spans="4:5" ht="12.75">
      <c r="D111" s="44"/>
      <c r="E111" s="43"/>
    </row>
    <row r="112" spans="4:5" ht="12.75">
      <c r="D112" s="44"/>
      <c r="E112" s="55"/>
    </row>
    <row r="113" spans="3:5" ht="12.75">
      <c r="C113" s="40"/>
      <c r="D113" s="44"/>
      <c r="E113" s="61"/>
    </row>
    <row r="114" spans="3:5" ht="12.75">
      <c r="C114" s="40"/>
      <c r="D114" s="46"/>
      <c r="E114" s="47"/>
    </row>
    <row r="115" spans="4:5" ht="12.75">
      <c r="D115" s="38"/>
      <c r="E115" s="39"/>
    </row>
    <row r="116" spans="4:5" ht="12.75">
      <c r="D116" s="59"/>
      <c r="E116" s="62"/>
    </row>
    <row r="117" spans="4:5" ht="11.25" customHeight="1">
      <c r="D117" s="54"/>
      <c r="E117" s="55"/>
    </row>
    <row r="118" spans="2:5" ht="24" customHeight="1">
      <c r="B118" s="40"/>
      <c r="D118" s="54"/>
      <c r="E118" s="63"/>
    </row>
    <row r="119" spans="3:5" ht="15" customHeight="1">
      <c r="C119" s="40"/>
      <c r="D119" s="54"/>
      <c r="E119" s="63"/>
    </row>
    <row r="120" spans="4:5" ht="11.25" customHeight="1">
      <c r="D120" s="59"/>
      <c r="E120" s="60"/>
    </row>
    <row r="121" spans="4:5" ht="12.75">
      <c r="D121" s="54"/>
      <c r="E121" s="55"/>
    </row>
    <row r="122" spans="2:5" ht="13.5" customHeight="1">
      <c r="B122" s="40"/>
      <c r="D122" s="54"/>
      <c r="E122" s="64"/>
    </row>
    <row r="123" spans="3:5" ht="12.75" customHeight="1">
      <c r="C123" s="40"/>
      <c r="D123" s="54"/>
      <c r="E123" s="41"/>
    </row>
    <row r="124" spans="3:5" ht="12.75" customHeight="1">
      <c r="C124" s="40"/>
      <c r="D124" s="46"/>
      <c r="E124" s="47"/>
    </row>
    <row r="125" spans="4:5" ht="12.75">
      <c r="D125" s="38"/>
      <c r="E125" s="39"/>
    </row>
    <row r="126" spans="3:5" ht="12.75">
      <c r="C126" s="40"/>
      <c r="D126" s="38"/>
      <c r="E126" s="61"/>
    </row>
    <row r="127" spans="4:5" ht="12.75">
      <c r="D127" s="59"/>
      <c r="E127" s="60"/>
    </row>
    <row r="128" spans="4:5" ht="12.75">
      <c r="D128" s="54"/>
      <c r="E128" s="55"/>
    </row>
    <row r="129" spans="4:5" ht="12.75">
      <c r="D129" s="38"/>
      <c r="E129" s="39"/>
    </row>
    <row r="130" spans="1:5" ht="19.5" customHeight="1">
      <c r="A130" s="65"/>
      <c r="B130" s="1"/>
      <c r="C130" s="1"/>
      <c r="D130" s="1"/>
      <c r="E130" s="50"/>
    </row>
    <row r="131" spans="1:5" ht="15" customHeight="1">
      <c r="A131" s="40"/>
      <c r="D131" s="52"/>
      <c r="E131" s="50"/>
    </row>
    <row r="132" spans="1:5" ht="12.75">
      <c r="A132" s="40"/>
      <c r="B132" s="40"/>
      <c r="D132" s="52"/>
      <c r="E132" s="41"/>
    </row>
    <row r="133" spans="3:5" ht="12.75">
      <c r="C133" s="40"/>
      <c r="D133" s="38"/>
      <c r="E133" s="50"/>
    </row>
    <row r="134" spans="4:5" ht="12.75">
      <c r="D134" s="42"/>
      <c r="E134" s="43"/>
    </row>
    <row r="135" spans="2:5" ht="12.75">
      <c r="B135" s="40"/>
      <c r="D135" s="38"/>
      <c r="E135" s="41"/>
    </row>
    <row r="136" spans="3:5" ht="12.75">
      <c r="C136" s="40"/>
      <c r="D136" s="38"/>
      <c r="E136" s="41"/>
    </row>
    <row r="137" spans="4:5" ht="12.75">
      <c r="D137" s="46"/>
      <c r="E137" s="47"/>
    </row>
    <row r="138" spans="3:5" ht="22.5" customHeight="1">
      <c r="C138" s="40"/>
      <c r="D138" s="38"/>
      <c r="E138" s="48"/>
    </row>
    <row r="139" spans="4:5" ht="12.75">
      <c r="D139" s="38"/>
      <c r="E139" s="47"/>
    </row>
    <row r="140" spans="2:5" ht="12.75">
      <c r="B140" s="40"/>
      <c r="D140" s="44"/>
      <c r="E140" s="50"/>
    </row>
    <row r="141" spans="3:5" ht="12.75">
      <c r="C141" s="40"/>
      <c r="D141" s="44"/>
      <c r="E141" s="51"/>
    </row>
    <row r="142" spans="4:5" ht="12.75">
      <c r="D142" s="46"/>
      <c r="E142" s="43"/>
    </row>
    <row r="143" spans="1:5" ht="13.5" customHeight="1">
      <c r="A143" s="40"/>
      <c r="D143" s="52"/>
      <c r="E143" s="50"/>
    </row>
    <row r="144" spans="2:5" ht="13.5" customHeight="1">
      <c r="B144" s="40"/>
      <c r="D144" s="38"/>
      <c r="E144" s="50"/>
    </row>
    <row r="145" spans="3:5" ht="13.5" customHeight="1">
      <c r="C145" s="40"/>
      <c r="D145" s="38"/>
      <c r="E145" s="41"/>
    </row>
    <row r="146" spans="3:5" ht="12.75">
      <c r="C146" s="40"/>
      <c r="D146" s="46"/>
      <c r="E146" s="43"/>
    </row>
    <row r="147" spans="3:5" ht="12.75">
      <c r="C147" s="40"/>
      <c r="D147" s="38"/>
      <c r="E147" s="41"/>
    </row>
    <row r="148" spans="4:5" ht="12.75">
      <c r="D148" s="59"/>
      <c r="E148" s="60"/>
    </row>
    <row r="149" spans="3:5" ht="12.75">
      <c r="C149" s="40"/>
      <c r="D149" s="44"/>
      <c r="E149" s="61"/>
    </row>
    <row r="150" spans="3:5" ht="12.75">
      <c r="C150" s="40"/>
      <c r="D150" s="46"/>
      <c r="E150" s="47"/>
    </row>
    <row r="151" spans="4:5" ht="12.75">
      <c r="D151" s="59"/>
      <c r="E151" s="66"/>
    </row>
    <row r="152" spans="2:5" ht="12.75">
      <c r="B152" s="40"/>
      <c r="D152" s="54"/>
      <c r="E152" s="64"/>
    </row>
    <row r="153" spans="3:5" ht="12.75">
      <c r="C153" s="40"/>
      <c r="D153" s="54"/>
      <c r="E153" s="41"/>
    </row>
    <row r="154" spans="3:5" ht="12.75">
      <c r="C154" s="40"/>
      <c r="D154" s="46"/>
      <c r="E154" s="47"/>
    </row>
    <row r="155" spans="3:5" ht="12.75">
      <c r="C155" s="40"/>
      <c r="D155" s="46"/>
      <c r="E155" s="47"/>
    </row>
    <row r="156" spans="4:5" ht="12.75">
      <c r="D156" s="38"/>
      <c r="E156" s="39"/>
    </row>
    <row r="157" spans="1:5" s="67" customFormat="1" ht="18" customHeight="1">
      <c r="A157" s="156"/>
      <c r="B157" s="157"/>
      <c r="C157" s="157"/>
      <c r="D157" s="157"/>
      <c r="E157" s="157"/>
    </row>
    <row r="158" spans="1:5" ht="28.5" customHeight="1">
      <c r="A158" s="56"/>
      <c r="B158" s="56"/>
      <c r="C158" s="56"/>
      <c r="D158" s="57"/>
      <c r="E158" s="58"/>
    </row>
    <row r="160" spans="1:5" ht="15.75">
      <c r="A160" s="69"/>
      <c r="B160" s="40"/>
      <c r="C160" s="40"/>
      <c r="D160" s="70"/>
      <c r="E160" s="12"/>
    </row>
    <row r="161" spans="1:5" ht="12.75">
      <c r="A161" s="40"/>
      <c r="B161" s="40"/>
      <c r="C161" s="40"/>
      <c r="D161" s="70"/>
      <c r="E161" s="12"/>
    </row>
    <row r="162" spans="1:5" ht="17.25" customHeight="1">
      <c r="A162" s="40"/>
      <c r="B162" s="40"/>
      <c r="C162" s="40"/>
      <c r="D162" s="70"/>
      <c r="E162" s="12"/>
    </row>
    <row r="163" spans="1:5" ht="13.5" customHeight="1">
      <c r="A163" s="40"/>
      <c r="B163" s="40"/>
      <c r="C163" s="40"/>
      <c r="D163" s="70"/>
      <c r="E163" s="12"/>
    </row>
    <row r="164" spans="1:5" ht="12.75">
      <c r="A164" s="40"/>
      <c r="B164" s="40"/>
      <c r="C164" s="40"/>
      <c r="D164" s="70"/>
      <c r="E164" s="12"/>
    </row>
    <row r="165" spans="1:3" ht="12.75">
      <c r="A165" s="40"/>
      <c r="B165" s="40"/>
      <c r="C165" s="40"/>
    </row>
    <row r="166" spans="1:5" ht="12.75">
      <c r="A166" s="40"/>
      <c r="B166" s="40"/>
      <c r="C166" s="40"/>
      <c r="D166" s="70"/>
      <c r="E166" s="12"/>
    </row>
    <row r="167" spans="1:5" ht="12.75">
      <c r="A167" s="40"/>
      <c r="B167" s="40"/>
      <c r="C167" s="40"/>
      <c r="D167" s="70"/>
      <c r="E167" s="71"/>
    </row>
    <row r="168" spans="1:5" ht="12.75">
      <c r="A168" s="40"/>
      <c r="B168" s="40"/>
      <c r="C168" s="40"/>
      <c r="D168" s="70"/>
      <c r="E168" s="12"/>
    </row>
    <row r="169" spans="1:5" ht="22.5" customHeight="1">
      <c r="A169" s="40"/>
      <c r="B169" s="40"/>
      <c r="C169" s="40"/>
      <c r="D169" s="70"/>
      <c r="E169" s="48"/>
    </row>
    <row r="170" spans="4:5" ht="22.5" customHeight="1">
      <c r="D170" s="46"/>
      <c r="E170" s="49"/>
    </row>
  </sheetData>
  <sheetProtection/>
  <mergeCells count="8">
    <mergeCell ref="A1:H1"/>
    <mergeCell ref="B17:H17"/>
    <mergeCell ref="B19:H19"/>
    <mergeCell ref="B32:H32"/>
    <mergeCell ref="B34:H34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6"/>
  <sheetViews>
    <sheetView zoomScalePageLayoutView="0" workbookViewId="0" topLeftCell="A85">
      <selection activeCell="E17" sqref="E17"/>
    </sheetView>
  </sheetViews>
  <sheetFormatPr defaultColWidth="11.421875" defaultRowHeight="12.75"/>
  <cols>
    <col min="1" max="1" width="11.421875" style="86" bestFit="1" customWidth="1"/>
    <col min="2" max="2" width="34.421875" style="87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9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58" t="s">
        <v>96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12" customFormat="1" ht="67.5">
      <c r="A2" s="112" t="s">
        <v>19</v>
      </c>
      <c r="B2" s="112" t="s">
        <v>20</v>
      </c>
      <c r="C2" s="113" t="s">
        <v>94</v>
      </c>
      <c r="D2" s="114" t="s">
        <v>11</v>
      </c>
      <c r="E2" s="114" t="s">
        <v>12</v>
      </c>
      <c r="F2" s="114" t="s">
        <v>13</v>
      </c>
      <c r="G2" s="114" t="s">
        <v>14</v>
      </c>
      <c r="H2" s="114" t="s">
        <v>21</v>
      </c>
      <c r="I2" s="114" t="s">
        <v>16</v>
      </c>
      <c r="J2" s="114" t="s">
        <v>17</v>
      </c>
      <c r="K2" s="113" t="s">
        <v>50</v>
      </c>
      <c r="L2" s="113" t="s">
        <v>55</v>
      </c>
    </row>
    <row r="3" spans="1:12" ht="12.75">
      <c r="A3" s="115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12" customFormat="1" ht="25.5">
      <c r="A4" s="115"/>
      <c r="B4" s="118" t="s">
        <v>62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2.75">
      <c r="A5" s="115"/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s="12" customFormat="1" ht="12.75">
      <c r="A6" s="115"/>
      <c r="B6" s="120" t="s">
        <v>42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12" customFormat="1" ht="12.75" customHeight="1">
      <c r="A7" s="121" t="s">
        <v>41</v>
      </c>
      <c r="B7" s="120" t="s">
        <v>43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12" customFormat="1" ht="12.75" customHeight="1">
      <c r="A8" s="121"/>
      <c r="B8" s="120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s="12" customFormat="1" ht="12.75">
      <c r="A9" s="115">
        <v>3</v>
      </c>
      <c r="B9" s="120" t="s">
        <v>22</v>
      </c>
      <c r="C9" s="122" t="s">
        <v>98</v>
      </c>
      <c r="D9" s="122" t="s">
        <v>97</v>
      </c>
      <c r="E9" s="119"/>
      <c r="F9" s="119"/>
      <c r="G9" s="122">
        <v>2520000</v>
      </c>
      <c r="H9" s="119"/>
      <c r="I9" s="119"/>
      <c r="J9" s="119"/>
      <c r="K9" s="122">
        <v>3658169</v>
      </c>
      <c r="L9" s="122">
        <v>3654604</v>
      </c>
    </row>
    <row r="10" spans="1:12" s="12" customFormat="1" ht="12.75">
      <c r="A10" s="115">
        <v>31</v>
      </c>
      <c r="B10" s="120" t="s">
        <v>23</v>
      </c>
      <c r="C10" s="122">
        <v>2520000</v>
      </c>
      <c r="D10" s="122">
        <v>0</v>
      </c>
      <c r="E10" s="122"/>
      <c r="F10" s="122"/>
      <c r="G10" s="122">
        <v>2520000</v>
      </c>
      <c r="H10" s="119"/>
      <c r="I10" s="119"/>
      <c r="J10" s="119"/>
      <c r="K10" s="122">
        <v>2585520</v>
      </c>
      <c r="L10" s="122">
        <v>2583000</v>
      </c>
    </row>
    <row r="11" spans="1:12" ht="12.75">
      <c r="A11" s="123">
        <v>311</v>
      </c>
      <c r="B11" s="116" t="s">
        <v>24</v>
      </c>
      <c r="C11" s="124">
        <v>2074244</v>
      </c>
      <c r="D11" s="124">
        <v>0</v>
      </c>
      <c r="E11" s="124"/>
      <c r="F11" s="124"/>
      <c r="G11" s="124">
        <v>2074244</v>
      </c>
      <c r="H11" s="117"/>
      <c r="I11" s="117"/>
      <c r="J11" s="117"/>
      <c r="K11" s="117"/>
      <c r="L11" s="117"/>
    </row>
    <row r="12" spans="1:12" ht="12.75">
      <c r="A12" s="123">
        <v>3111</v>
      </c>
      <c r="B12" s="116" t="s">
        <v>65</v>
      </c>
      <c r="C12" s="124">
        <v>2074244</v>
      </c>
      <c r="D12" s="124">
        <v>0</v>
      </c>
      <c r="E12" s="124"/>
      <c r="F12" s="124"/>
      <c r="G12" s="124">
        <v>2074244</v>
      </c>
      <c r="H12" s="117"/>
      <c r="I12" s="117"/>
      <c r="J12" s="117"/>
      <c r="K12" s="117"/>
      <c r="L12" s="117"/>
    </row>
    <row r="13" spans="1:12" ht="12.75">
      <c r="A13" s="123">
        <v>312</v>
      </c>
      <c r="B13" s="116" t="s">
        <v>25</v>
      </c>
      <c r="C13" s="124">
        <v>88816</v>
      </c>
      <c r="D13" s="124">
        <v>0</v>
      </c>
      <c r="E13" s="124"/>
      <c r="F13" s="124"/>
      <c r="G13" s="124">
        <v>88816</v>
      </c>
      <c r="H13" s="117"/>
      <c r="I13" s="117"/>
      <c r="J13" s="117"/>
      <c r="K13" s="117"/>
      <c r="L13" s="117"/>
    </row>
    <row r="14" spans="1:12" ht="12.75">
      <c r="A14" s="123">
        <v>313</v>
      </c>
      <c r="B14" s="116" t="s">
        <v>26</v>
      </c>
      <c r="C14" s="124">
        <v>356940</v>
      </c>
      <c r="D14" s="124">
        <v>0</v>
      </c>
      <c r="E14" s="124"/>
      <c r="F14" s="124"/>
      <c r="G14" s="124">
        <v>356940</v>
      </c>
      <c r="H14" s="117"/>
      <c r="I14" s="117"/>
      <c r="J14" s="117"/>
      <c r="K14" s="117"/>
      <c r="L14" s="117"/>
    </row>
    <row r="15" spans="1:12" s="12" customFormat="1" ht="12.75">
      <c r="A15" s="115">
        <v>32</v>
      </c>
      <c r="B15" s="120" t="s">
        <v>27</v>
      </c>
      <c r="C15" s="122"/>
      <c r="D15" s="122"/>
      <c r="E15" s="119"/>
      <c r="F15" s="119"/>
      <c r="G15" s="119"/>
      <c r="H15" s="119"/>
      <c r="I15" s="119"/>
      <c r="J15" s="119"/>
      <c r="K15" s="122">
        <v>1071623</v>
      </c>
      <c r="L15" s="122">
        <v>1070579</v>
      </c>
    </row>
    <row r="16" spans="1:12" ht="12.75">
      <c r="A16" s="123">
        <v>321</v>
      </c>
      <c r="B16" s="120" t="s">
        <v>28</v>
      </c>
      <c r="C16" s="122">
        <f>SUM(C17:C19)</f>
        <v>10940</v>
      </c>
      <c r="D16" s="122">
        <f>SUM(D17:D19)</f>
        <v>11940</v>
      </c>
      <c r="E16" s="117"/>
      <c r="F16" s="117"/>
      <c r="G16" s="117"/>
      <c r="H16" s="117"/>
      <c r="I16" s="117"/>
      <c r="J16" s="117"/>
      <c r="K16" s="117"/>
      <c r="L16" s="117"/>
    </row>
    <row r="17" spans="1:12" ht="12.75">
      <c r="A17" s="123">
        <v>3211</v>
      </c>
      <c r="B17" s="116" t="s">
        <v>66</v>
      </c>
      <c r="C17" s="124">
        <v>4940</v>
      </c>
      <c r="D17" s="124">
        <v>7940</v>
      </c>
      <c r="E17" s="117"/>
      <c r="F17" s="117"/>
      <c r="G17" s="117"/>
      <c r="H17" s="117"/>
      <c r="I17" s="117"/>
      <c r="J17" s="117"/>
      <c r="K17" s="117"/>
      <c r="L17" s="117"/>
    </row>
    <row r="18" spans="1:12" ht="12.75">
      <c r="A18" s="123">
        <v>3213</v>
      </c>
      <c r="B18" s="116" t="s">
        <v>84</v>
      </c>
      <c r="C18" s="124">
        <v>2000</v>
      </c>
      <c r="D18" s="124">
        <v>0</v>
      </c>
      <c r="E18" s="117"/>
      <c r="F18" s="117"/>
      <c r="G18" s="117"/>
      <c r="H18" s="117"/>
      <c r="I18" s="117"/>
      <c r="J18" s="117"/>
      <c r="K18" s="117"/>
      <c r="L18" s="117"/>
    </row>
    <row r="19" spans="1:12" ht="25.5">
      <c r="A19" s="123">
        <v>3212</v>
      </c>
      <c r="B19" s="116" t="s">
        <v>67</v>
      </c>
      <c r="C19" s="124">
        <v>4000</v>
      </c>
      <c r="D19" s="124">
        <v>4000</v>
      </c>
      <c r="E19" s="117"/>
      <c r="F19" s="117"/>
      <c r="G19" s="117"/>
      <c r="H19" s="117"/>
      <c r="I19" s="117"/>
      <c r="J19" s="117"/>
      <c r="K19" s="117"/>
      <c r="L19" s="117"/>
    </row>
    <row r="20" spans="1:12" ht="12.75">
      <c r="A20" s="115">
        <v>322</v>
      </c>
      <c r="B20" s="120" t="s">
        <v>29</v>
      </c>
      <c r="C20" s="122">
        <f>SUM(C21:C26)</f>
        <v>404000</v>
      </c>
      <c r="D20" s="122">
        <f>SUM(D21:D26)</f>
        <v>371000</v>
      </c>
      <c r="E20" s="117"/>
      <c r="F20" s="117"/>
      <c r="G20" s="117"/>
      <c r="H20" s="117"/>
      <c r="I20" s="117"/>
      <c r="J20" s="117"/>
      <c r="K20" s="117"/>
      <c r="L20" s="117"/>
    </row>
    <row r="21" spans="1:12" ht="25.5">
      <c r="A21" s="123">
        <v>3221</v>
      </c>
      <c r="B21" s="116" t="s">
        <v>68</v>
      </c>
      <c r="C21" s="124">
        <v>19000</v>
      </c>
      <c r="D21" s="124">
        <v>15000</v>
      </c>
      <c r="E21" s="117"/>
      <c r="F21" s="124"/>
      <c r="G21" s="117"/>
      <c r="H21" s="117"/>
      <c r="I21" s="117"/>
      <c r="J21" s="117"/>
      <c r="K21" s="117"/>
      <c r="L21" s="117"/>
    </row>
    <row r="22" spans="1:12" ht="12.75">
      <c r="A22" s="123">
        <v>32212</v>
      </c>
      <c r="B22" s="116" t="s">
        <v>85</v>
      </c>
      <c r="C22" s="124">
        <v>1000</v>
      </c>
      <c r="D22" s="124">
        <v>0</v>
      </c>
      <c r="E22" s="117"/>
      <c r="F22" s="117"/>
      <c r="G22" s="117"/>
      <c r="H22" s="117"/>
      <c r="I22" s="117"/>
      <c r="J22" s="117"/>
      <c r="K22" s="117"/>
      <c r="L22" s="117"/>
    </row>
    <row r="23" spans="1:12" ht="12.75">
      <c r="A23" s="123">
        <v>32212</v>
      </c>
      <c r="B23" s="116" t="s">
        <v>86</v>
      </c>
      <c r="C23" s="124">
        <v>9000</v>
      </c>
      <c r="D23" s="124">
        <v>11000</v>
      </c>
      <c r="E23" s="117"/>
      <c r="F23" s="117"/>
      <c r="G23" s="117"/>
      <c r="H23" s="117"/>
      <c r="I23" s="117"/>
      <c r="J23" s="117"/>
      <c r="K23" s="117"/>
      <c r="L23" s="117"/>
    </row>
    <row r="24" spans="1:12" ht="12.75">
      <c r="A24" s="123">
        <v>3222</v>
      </c>
      <c r="B24" s="116" t="s">
        <v>69</v>
      </c>
      <c r="C24" s="124">
        <v>5000</v>
      </c>
      <c r="D24" s="124">
        <v>10000</v>
      </c>
      <c r="E24" s="117"/>
      <c r="F24" s="117"/>
      <c r="G24" s="117"/>
      <c r="H24" s="117"/>
      <c r="I24" s="117"/>
      <c r="J24" s="117"/>
      <c r="K24" s="117"/>
      <c r="L24" s="117"/>
    </row>
    <row r="25" spans="1:12" ht="12.75">
      <c r="A25" s="123">
        <v>3223</v>
      </c>
      <c r="B25" s="116" t="s">
        <v>70</v>
      </c>
      <c r="C25" s="124">
        <v>330000</v>
      </c>
      <c r="D25" s="124">
        <v>330000</v>
      </c>
      <c r="E25" s="117"/>
      <c r="F25" s="117"/>
      <c r="G25" s="117"/>
      <c r="H25" s="117"/>
      <c r="I25" s="117"/>
      <c r="J25" s="117"/>
      <c r="K25" s="117"/>
      <c r="L25" s="117"/>
    </row>
    <row r="26" spans="1:12" ht="25.5">
      <c r="A26" s="123">
        <v>3224</v>
      </c>
      <c r="B26" s="116" t="s">
        <v>71</v>
      </c>
      <c r="C26" s="124">
        <v>40000</v>
      </c>
      <c r="D26" s="124">
        <v>5000</v>
      </c>
      <c r="E26" s="117"/>
      <c r="F26" s="117"/>
      <c r="G26" s="117"/>
      <c r="H26" s="117"/>
      <c r="I26" s="117"/>
      <c r="J26" s="117"/>
      <c r="K26" s="117"/>
      <c r="L26" s="117"/>
    </row>
    <row r="27" spans="1:12" ht="12.75">
      <c r="A27" s="115">
        <v>323</v>
      </c>
      <c r="B27" s="120" t="s">
        <v>30</v>
      </c>
      <c r="C27" s="122">
        <f>SUM(C28:C38,C39)</f>
        <v>107560</v>
      </c>
      <c r="D27" s="122">
        <f>SUM(D28:D38,D39)</f>
        <v>139560</v>
      </c>
      <c r="E27" s="117"/>
      <c r="F27" s="117"/>
      <c r="G27" s="117"/>
      <c r="H27" s="117"/>
      <c r="I27" s="117"/>
      <c r="J27" s="117"/>
      <c r="K27" s="117"/>
      <c r="L27" s="117"/>
    </row>
    <row r="28" spans="1:12" ht="12.75">
      <c r="A28" s="123">
        <v>3231</v>
      </c>
      <c r="B28" s="116" t="s">
        <v>72</v>
      </c>
      <c r="C28" s="124">
        <v>17400</v>
      </c>
      <c r="D28" s="124">
        <v>19400</v>
      </c>
      <c r="E28" s="117"/>
      <c r="F28" s="117"/>
      <c r="G28" s="117"/>
      <c r="H28" s="117"/>
      <c r="I28" s="117"/>
      <c r="J28" s="117"/>
      <c r="K28" s="117"/>
      <c r="L28" s="117"/>
    </row>
    <row r="29" spans="1:12" ht="25.5">
      <c r="A29" s="123">
        <v>3232</v>
      </c>
      <c r="B29" s="116" t="s">
        <v>73</v>
      </c>
      <c r="C29" s="124">
        <v>40000</v>
      </c>
      <c r="D29" s="124">
        <v>75000</v>
      </c>
      <c r="E29" s="117"/>
      <c r="F29" s="117"/>
      <c r="G29" s="117"/>
      <c r="H29" s="117"/>
      <c r="I29" s="117"/>
      <c r="J29" s="117"/>
      <c r="K29" s="117"/>
      <c r="L29" s="117"/>
    </row>
    <row r="30" spans="1:12" ht="12.75">
      <c r="A30" s="123">
        <v>3233</v>
      </c>
      <c r="B30" s="116" t="s">
        <v>87</v>
      </c>
      <c r="C30" s="124">
        <v>1000</v>
      </c>
      <c r="D30" s="124">
        <v>1000</v>
      </c>
      <c r="E30" s="117"/>
      <c r="F30" s="117"/>
      <c r="G30" s="117"/>
      <c r="H30" s="117"/>
      <c r="I30" s="117"/>
      <c r="J30" s="117"/>
      <c r="K30" s="117"/>
      <c r="L30" s="117"/>
    </row>
    <row r="31" spans="1:12" ht="12.75">
      <c r="A31" s="123">
        <v>3234</v>
      </c>
      <c r="B31" s="116" t="s">
        <v>74</v>
      </c>
      <c r="C31" s="124">
        <v>20000</v>
      </c>
      <c r="D31" s="124">
        <v>15000</v>
      </c>
      <c r="E31" s="117"/>
      <c r="F31" s="117"/>
      <c r="G31" s="117"/>
      <c r="H31" s="117"/>
      <c r="I31" s="117"/>
      <c r="J31" s="117"/>
      <c r="K31" s="117"/>
      <c r="L31" s="117"/>
    </row>
    <row r="32" spans="1:12" ht="12.75">
      <c r="A32" s="123">
        <v>3236</v>
      </c>
      <c r="B32" s="116" t="s">
        <v>75</v>
      </c>
      <c r="C32" s="124">
        <v>6160</v>
      </c>
      <c r="D32" s="124">
        <v>6160</v>
      </c>
      <c r="E32" s="117"/>
      <c r="F32" s="117"/>
      <c r="G32" s="117"/>
      <c r="H32" s="117"/>
      <c r="I32" s="117"/>
      <c r="J32" s="117"/>
      <c r="K32" s="117"/>
      <c r="L32" s="117"/>
    </row>
    <row r="33" spans="1:12" ht="12.75">
      <c r="A33" s="123">
        <v>3237</v>
      </c>
      <c r="B33" s="116" t="s">
        <v>76</v>
      </c>
      <c r="C33" s="124">
        <v>5000</v>
      </c>
      <c r="D33" s="124">
        <v>0</v>
      </c>
      <c r="E33" s="117"/>
      <c r="F33" s="117"/>
      <c r="G33" s="117"/>
      <c r="H33" s="117"/>
      <c r="I33" s="117"/>
      <c r="J33" s="117"/>
      <c r="K33" s="117"/>
      <c r="L33" s="117"/>
    </row>
    <row r="34" spans="1:12" ht="12.75">
      <c r="A34" s="123">
        <v>3238</v>
      </c>
      <c r="B34" s="116" t="s">
        <v>77</v>
      </c>
      <c r="C34" s="124">
        <v>6000</v>
      </c>
      <c r="D34" s="124">
        <v>4000</v>
      </c>
      <c r="E34" s="117"/>
      <c r="F34" s="117"/>
      <c r="G34" s="117"/>
      <c r="H34" s="117"/>
      <c r="I34" s="117"/>
      <c r="J34" s="117"/>
      <c r="K34" s="117"/>
      <c r="L34" s="117"/>
    </row>
    <row r="35" spans="1:12" ht="12.75">
      <c r="A35" s="123">
        <v>3239</v>
      </c>
      <c r="B35" s="116" t="s">
        <v>78</v>
      </c>
      <c r="C35" s="124">
        <v>5000</v>
      </c>
      <c r="D35" s="124">
        <v>5000</v>
      </c>
      <c r="E35" s="117"/>
      <c r="F35" s="117"/>
      <c r="G35" s="117"/>
      <c r="H35" s="117"/>
      <c r="I35" s="117"/>
      <c r="J35" s="117"/>
      <c r="K35" s="117"/>
      <c r="L35" s="117"/>
    </row>
    <row r="36" spans="1:12" ht="12.75">
      <c r="A36" s="123">
        <v>329</v>
      </c>
      <c r="B36" s="116" t="s">
        <v>31</v>
      </c>
      <c r="C36" s="124">
        <v>4000</v>
      </c>
      <c r="D36" s="124">
        <v>9000</v>
      </c>
      <c r="E36" s="117"/>
      <c r="F36" s="117"/>
      <c r="G36" s="117"/>
      <c r="H36" s="117"/>
      <c r="I36" s="117"/>
      <c r="J36" s="117"/>
      <c r="K36" s="117"/>
      <c r="L36" s="117"/>
    </row>
    <row r="37" spans="1:12" ht="12.75">
      <c r="A37" s="123">
        <v>3293</v>
      </c>
      <c r="B37" s="116" t="s">
        <v>88</v>
      </c>
      <c r="C37" s="124">
        <v>1000</v>
      </c>
      <c r="D37" s="124">
        <v>2000</v>
      </c>
      <c r="E37" s="117"/>
      <c r="F37" s="117"/>
      <c r="G37" s="117"/>
      <c r="H37" s="117"/>
      <c r="I37" s="117"/>
      <c r="J37" s="117"/>
      <c r="K37" s="117"/>
      <c r="L37" s="117"/>
    </row>
    <row r="38" spans="1:12" ht="12.75">
      <c r="A38" s="123">
        <v>3294</v>
      </c>
      <c r="B38" s="116" t="s">
        <v>89</v>
      </c>
      <c r="C38" s="124">
        <v>1000</v>
      </c>
      <c r="D38" s="124">
        <v>2000</v>
      </c>
      <c r="E38" s="117"/>
      <c r="F38" s="117"/>
      <c r="G38" s="117"/>
      <c r="H38" s="117"/>
      <c r="I38" s="117"/>
      <c r="J38" s="117"/>
      <c r="K38" s="117"/>
      <c r="L38" s="117"/>
    </row>
    <row r="39" spans="1:12" ht="12.75">
      <c r="A39" s="123">
        <v>3295</v>
      </c>
      <c r="B39" s="116" t="s">
        <v>95</v>
      </c>
      <c r="C39" s="124">
        <v>1000</v>
      </c>
      <c r="D39" s="124">
        <v>1000</v>
      </c>
      <c r="E39" s="117"/>
      <c r="F39" s="117"/>
      <c r="G39" s="117"/>
      <c r="H39" s="117"/>
      <c r="I39" s="117"/>
      <c r="J39" s="117"/>
      <c r="K39" s="117"/>
      <c r="L39" s="117"/>
    </row>
    <row r="40" spans="1:12" s="12" customFormat="1" ht="12.75">
      <c r="A40" s="115">
        <v>34</v>
      </c>
      <c r="B40" s="120" t="s">
        <v>32</v>
      </c>
      <c r="C40" s="122">
        <v>3000</v>
      </c>
      <c r="D40" s="122">
        <v>3000</v>
      </c>
      <c r="E40" s="119"/>
      <c r="F40" s="119"/>
      <c r="G40" s="119"/>
      <c r="H40" s="119"/>
      <c r="I40" s="119"/>
      <c r="J40" s="119"/>
      <c r="K40" s="119"/>
      <c r="L40" s="119"/>
    </row>
    <row r="41" spans="1:12" ht="25.5">
      <c r="A41" s="123">
        <v>3431</v>
      </c>
      <c r="B41" s="116" t="s">
        <v>79</v>
      </c>
      <c r="C41" s="117">
        <v>3000</v>
      </c>
      <c r="D41" s="124">
        <v>3000</v>
      </c>
      <c r="E41" s="117"/>
      <c r="F41" s="124"/>
      <c r="G41" s="117"/>
      <c r="H41" s="117"/>
      <c r="I41" s="117"/>
      <c r="J41" s="117"/>
      <c r="K41" s="117"/>
      <c r="L41" s="117"/>
    </row>
    <row r="42" spans="1:12" ht="25.5">
      <c r="A42" s="115">
        <v>37</v>
      </c>
      <c r="B42" s="120" t="s">
        <v>91</v>
      </c>
      <c r="C42" s="122">
        <v>269000</v>
      </c>
      <c r="D42" s="122">
        <v>269000</v>
      </c>
      <c r="E42" s="117"/>
      <c r="F42" s="124"/>
      <c r="G42" s="117"/>
      <c r="H42" s="117"/>
      <c r="I42" s="117"/>
      <c r="J42" s="117"/>
      <c r="K42" s="117"/>
      <c r="L42" s="117"/>
    </row>
    <row r="43" spans="1:12" ht="12.75">
      <c r="A43" s="123">
        <v>37221</v>
      </c>
      <c r="B43" s="116" t="s">
        <v>92</v>
      </c>
      <c r="C43" s="124">
        <v>269000</v>
      </c>
      <c r="D43" s="124">
        <v>269000</v>
      </c>
      <c r="E43" s="117"/>
      <c r="F43" s="124"/>
      <c r="G43" s="117"/>
      <c r="H43" s="117"/>
      <c r="I43" s="117"/>
      <c r="J43" s="117"/>
      <c r="K43" s="117"/>
      <c r="L43" s="117"/>
    </row>
    <row r="44" spans="1:12" s="12" customFormat="1" ht="25.5">
      <c r="A44" s="115">
        <v>4</v>
      </c>
      <c r="B44" s="120" t="s">
        <v>35</v>
      </c>
      <c r="C44" s="122" t="s">
        <v>93</v>
      </c>
      <c r="D44" s="122" t="s">
        <v>93</v>
      </c>
      <c r="E44" s="119"/>
      <c r="F44" s="119"/>
      <c r="G44" s="119"/>
      <c r="H44" s="119"/>
      <c r="I44" s="119"/>
      <c r="J44" s="119"/>
      <c r="K44" s="122"/>
      <c r="L44" s="122"/>
    </row>
    <row r="45" spans="1:12" s="12" customFormat="1" ht="25.5">
      <c r="A45" s="115">
        <v>42</v>
      </c>
      <c r="B45" s="120" t="s">
        <v>36</v>
      </c>
      <c r="C45" s="122"/>
      <c r="D45" s="122"/>
      <c r="E45" s="119"/>
      <c r="F45" s="119"/>
      <c r="G45" s="119"/>
      <c r="H45" s="119"/>
      <c r="I45" s="119"/>
      <c r="J45" s="119"/>
      <c r="K45" s="119"/>
      <c r="L45" s="119"/>
    </row>
    <row r="46" spans="1:12" s="12" customFormat="1" ht="12.75">
      <c r="A46" s="123">
        <v>4214</v>
      </c>
      <c r="B46" s="120" t="s">
        <v>90</v>
      </c>
      <c r="C46" s="124" t="s">
        <v>93</v>
      </c>
      <c r="D46" s="124" t="s">
        <v>93</v>
      </c>
      <c r="E46" s="119"/>
      <c r="F46" s="117"/>
      <c r="G46" s="119"/>
      <c r="H46" s="119"/>
      <c r="I46" s="119"/>
      <c r="J46" s="119"/>
      <c r="K46" s="119"/>
      <c r="L46" s="119"/>
    </row>
    <row r="47" spans="1:12" ht="25.5">
      <c r="A47" s="123">
        <v>424</v>
      </c>
      <c r="B47" s="116" t="s">
        <v>37</v>
      </c>
      <c r="C47" s="124"/>
      <c r="D47" s="124"/>
      <c r="E47" s="117"/>
      <c r="F47" s="117"/>
      <c r="G47" s="117"/>
      <c r="H47" s="117"/>
      <c r="I47" s="117"/>
      <c r="J47" s="117"/>
      <c r="K47" s="117"/>
      <c r="L47" s="117"/>
    </row>
    <row r="48" spans="1:12" ht="12.75">
      <c r="A48" s="123">
        <v>4241</v>
      </c>
      <c r="B48" s="116" t="s">
        <v>80</v>
      </c>
      <c r="C48" s="124"/>
      <c r="D48" s="124"/>
      <c r="E48" s="117"/>
      <c r="F48" s="117"/>
      <c r="G48" s="117"/>
      <c r="H48" s="117"/>
      <c r="I48" s="117"/>
      <c r="J48" s="117"/>
      <c r="K48" s="117"/>
      <c r="L48" s="117"/>
    </row>
    <row r="49" spans="1:12" ht="25.5">
      <c r="A49" s="115"/>
      <c r="B49" s="120" t="s">
        <v>63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</row>
    <row r="50" spans="1:12" ht="25.5">
      <c r="A50" s="115" t="s">
        <v>41</v>
      </c>
      <c r="B50" s="120" t="s">
        <v>64</v>
      </c>
      <c r="C50" s="117"/>
      <c r="D50" s="117"/>
      <c r="E50" s="117"/>
      <c r="F50" s="117"/>
      <c r="G50" s="124"/>
      <c r="H50" s="117"/>
      <c r="I50" s="117"/>
      <c r="J50" s="117"/>
      <c r="K50" s="117"/>
      <c r="L50" s="117"/>
    </row>
    <row r="51" spans="1:12" ht="12.75">
      <c r="A51" s="115"/>
      <c r="B51" s="116"/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1:12" ht="12.75">
      <c r="A52" s="115">
        <v>3</v>
      </c>
      <c r="B52" s="120" t="s">
        <v>22</v>
      </c>
      <c r="C52" s="122" t="s">
        <v>82</v>
      </c>
      <c r="D52" s="122" t="s">
        <v>81</v>
      </c>
      <c r="E52" s="117"/>
      <c r="F52" s="117"/>
      <c r="G52" s="124"/>
      <c r="H52" s="117"/>
      <c r="I52" s="117"/>
      <c r="J52" s="117"/>
      <c r="K52" s="117"/>
      <c r="L52" s="117"/>
    </row>
    <row r="53" spans="1:12" ht="12.75">
      <c r="A53" s="115">
        <v>31</v>
      </c>
      <c r="B53" s="120" t="s">
        <v>23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1:12" ht="12.75">
      <c r="A54" s="115">
        <v>311</v>
      </c>
      <c r="B54" s="116" t="s">
        <v>24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ht="12.75">
      <c r="A55" s="115">
        <v>312</v>
      </c>
      <c r="B55" s="116" t="s">
        <v>25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1:12" ht="12.75">
      <c r="A56" s="115">
        <v>313</v>
      </c>
      <c r="B56" s="116" t="s">
        <v>26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1:12" ht="12.75">
      <c r="A57" s="115">
        <v>32</v>
      </c>
      <c r="B57" s="120" t="s">
        <v>27</v>
      </c>
      <c r="C57" s="122" t="s">
        <v>81</v>
      </c>
      <c r="D57" s="122" t="s">
        <v>81</v>
      </c>
      <c r="E57" s="117"/>
      <c r="F57" s="117"/>
      <c r="G57" s="117"/>
      <c r="H57" s="117"/>
      <c r="I57" s="117"/>
      <c r="J57" s="117"/>
      <c r="K57" s="117"/>
      <c r="L57" s="117"/>
    </row>
    <row r="58" spans="1:12" ht="12.75">
      <c r="A58" s="115">
        <v>321</v>
      </c>
      <c r="B58" s="116" t="s">
        <v>28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1:12" ht="12.75">
      <c r="A59" s="115">
        <v>322</v>
      </c>
      <c r="B59" s="116" t="s">
        <v>29</v>
      </c>
      <c r="C59" s="124" t="s">
        <v>83</v>
      </c>
      <c r="D59" s="124" t="s">
        <v>83</v>
      </c>
      <c r="E59" s="117"/>
      <c r="F59" s="117"/>
      <c r="G59" s="124"/>
      <c r="H59" s="117"/>
      <c r="I59" s="117"/>
      <c r="J59" s="117"/>
      <c r="K59" s="117"/>
      <c r="L59" s="117"/>
    </row>
    <row r="60" spans="1:12" ht="12.75">
      <c r="A60" s="115">
        <v>3222</v>
      </c>
      <c r="B60" s="116" t="s">
        <v>69</v>
      </c>
      <c r="C60" s="124" t="s">
        <v>83</v>
      </c>
      <c r="D60" s="124" t="s">
        <v>83</v>
      </c>
      <c r="E60" s="117"/>
      <c r="F60" s="117"/>
      <c r="G60" s="124"/>
      <c r="H60" s="117"/>
      <c r="I60" s="117"/>
      <c r="J60" s="117"/>
      <c r="K60" s="117"/>
      <c r="L60" s="117"/>
    </row>
    <row r="61" spans="1:12" ht="12.75">
      <c r="A61" s="115">
        <v>323</v>
      </c>
      <c r="B61" s="116" t="s">
        <v>30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1:12" ht="12.75">
      <c r="A62" s="115">
        <v>329</v>
      </c>
      <c r="B62" s="116" t="s">
        <v>31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</row>
    <row r="63" spans="1:12" ht="12.75">
      <c r="A63" s="115">
        <v>34</v>
      </c>
      <c r="B63" s="120" t="s">
        <v>32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</row>
    <row r="64" spans="1:12" ht="12.75">
      <c r="A64" s="115">
        <v>343</v>
      </c>
      <c r="B64" s="116" t="s">
        <v>33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</row>
    <row r="65" spans="1:12" ht="25.5">
      <c r="A65" s="115">
        <v>4</v>
      </c>
      <c r="B65" s="120" t="s">
        <v>35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</row>
    <row r="66" spans="1:12" ht="25.5">
      <c r="A66" s="115">
        <v>42</v>
      </c>
      <c r="B66" s="120" t="s">
        <v>36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</row>
    <row r="67" spans="1:12" ht="12.75">
      <c r="A67" s="85">
        <v>422</v>
      </c>
      <c r="B67" s="14" t="s">
        <v>34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25.5">
      <c r="A68" s="85">
        <v>424</v>
      </c>
      <c r="B68" s="14" t="s">
        <v>37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85"/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85"/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85"/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85"/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85"/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85"/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85"/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85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85"/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85"/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85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85"/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85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85"/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85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85"/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85"/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85"/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85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85"/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85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85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85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85"/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85"/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85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85"/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85"/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85"/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85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85"/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85"/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85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85"/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85"/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85"/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85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85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85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85"/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85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85"/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85"/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85"/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85"/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85"/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85"/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85"/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85"/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85"/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85"/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85"/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85"/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85"/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85"/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85"/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85"/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85"/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85"/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85"/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85"/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85"/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85"/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85"/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85"/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85"/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85"/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85"/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85"/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85"/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85"/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85"/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85"/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85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85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85"/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85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85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85"/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85"/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85"/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85"/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85"/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85"/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85"/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85"/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85"/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85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85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85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85"/>
      <c r="B159" s="14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85"/>
      <c r="B160" s="14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85"/>
      <c r="B161" s="14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85"/>
      <c r="B162" s="14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85"/>
      <c r="B163" s="14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85"/>
      <c r="B164" s="14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85"/>
      <c r="B165" s="14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85"/>
      <c r="B166" s="14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85"/>
      <c r="B167" s="14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85"/>
      <c r="B168" s="14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85"/>
      <c r="B169" s="14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85"/>
      <c r="B170" s="14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85"/>
      <c r="B171" s="14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85"/>
      <c r="B172" s="14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85"/>
      <c r="B173" s="14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85"/>
      <c r="B174" s="14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85"/>
      <c r="B175" s="14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85"/>
      <c r="B176" s="14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85"/>
      <c r="B177" s="14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85"/>
      <c r="B178" s="14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85"/>
      <c r="B179" s="14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85"/>
      <c r="B180" s="14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85"/>
      <c r="B181" s="14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85"/>
      <c r="B182" s="14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85"/>
      <c r="B183" s="14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85"/>
      <c r="B184" s="14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85"/>
      <c r="B185" s="14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85"/>
      <c r="B186" s="14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85"/>
      <c r="B187" s="14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85"/>
      <c r="B188" s="14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85"/>
      <c r="B189" s="14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85"/>
      <c r="B190" s="14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85"/>
      <c r="B191" s="14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85"/>
      <c r="B192" s="14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85"/>
      <c r="B193" s="14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85"/>
      <c r="B194" s="14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85"/>
      <c r="B195" s="14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85"/>
      <c r="B196" s="14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85"/>
      <c r="B197" s="14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85"/>
      <c r="B198" s="14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85"/>
      <c r="B199" s="14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85"/>
      <c r="B200" s="14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85"/>
      <c r="B201" s="14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85"/>
      <c r="B202" s="14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85"/>
      <c r="B203" s="14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85"/>
      <c r="B204" s="14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85"/>
      <c r="B205" s="14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85"/>
      <c r="B206" s="14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85"/>
      <c r="B207" s="14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85"/>
      <c r="B208" s="14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85"/>
      <c r="B209" s="14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85"/>
      <c r="B210" s="14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85"/>
      <c r="B211" s="14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85"/>
      <c r="B212" s="14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85"/>
      <c r="B213" s="14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85"/>
      <c r="B214" s="14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85"/>
      <c r="B215" s="14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85"/>
      <c r="B216" s="14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85"/>
      <c r="B217" s="14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85"/>
      <c r="B218" s="14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85"/>
      <c r="B219" s="14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85"/>
      <c r="B220" s="14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85"/>
      <c r="B221" s="14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85"/>
      <c r="B222" s="14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85"/>
      <c r="B223" s="14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85"/>
      <c r="B224" s="14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85"/>
      <c r="B225" s="14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85"/>
      <c r="B226" s="14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85"/>
      <c r="B227" s="14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85"/>
      <c r="B228" s="14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85"/>
      <c r="B229" s="14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85"/>
      <c r="B230" s="14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85"/>
      <c r="B231" s="14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85"/>
      <c r="B232" s="14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85"/>
      <c r="B233" s="14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85"/>
      <c r="B234" s="14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85"/>
      <c r="B235" s="14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85"/>
      <c r="B236" s="14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85"/>
      <c r="B237" s="14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85"/>
      <c r="B238" s="14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85"/>
      <c r="B239" s="14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85"/>
      <c r="B240" s="14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85"/>
      <c r="B241" s="14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85"/>
      <c r="B242" s="14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85"/>
      <c r="B243" s="14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85"/>
      <c r="B244" s="14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85"/>
      <c r="B245" s="14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85"/>
      <c r="B246" s="14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85"/>
      <c r="B247" s="14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85"/>
      <c r="B248" s="14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85"/>
      <c r="B249" s="14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85"/>
      <c r="B250" s="14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85"/>
      <c r="B251" s="14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85"/>
      <c r="B252" s="14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85"/>
      <c r="B253" s="14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85"/>
      <c r="B254" s="14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85"/>
      <c r="B255" s="14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85"/>
      <c r="B256" s="14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85"/>
      <c r="B257" s="14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85"/>
      <c r="B258" s="14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85"/>
      <c r="B259" s="14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85"/>
      <c r="B260" s="14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85"/>
      <c r="B261" s="14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85"/>
      <c r="B262" s="14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85"/>
      <c r="B263" s="14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85"/>
      <c r="B264" s="14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85"/>
      <c r="B265" s="14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85"/>
      <c r="B266" s="14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85"/>
      <c r="B267" s="14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85"/>
      <c r="B268" s="14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85"/>
      <c r="B269" s="14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85"/>
      <c r="B270" s="14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85"/>
      <c r="B271" s="14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85"/>
      <c r="B272" s="14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85"/>
      <c r="B273" s="14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85"/>
      <c r="B274" s="14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85"/>
      <c r="B275" s="14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85"/>
      <c r="B276" s="14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85"/>
      <c r="B277" s="14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85"/>
      <c r="B278" s="14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85"/>
      <c r="B279" s="14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85"/>
      <c r="B280" s="14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85"/>
      <c r="B281" s="14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85"/>
      <c r="B282" s="14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85"/>
      <c r="B283" s="14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85"/>
      <c r="B284" s="14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85"/>
      <c r="B285" s="14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85"/>
      <c r="B286" s="14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85"/>
      <c r="B287" s="14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85"/>
      <c r="B288" s="14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85"/>
      <c r="B289" s="14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85"/>
      <c r="B290" s="14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85"/>
      <c r="B291" s="14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85"/>
      <c r="B292" s="14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85"/>
      <c r="B293" s="14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85"/>
      <c r="B294" s="14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85"/>
      <c r="B295" s="14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85"/>
      <c r="B296" s="14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85"/>
      <c r="B297" s="14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85"/>
      <c r="B298" s="14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85"/>
      <c r="B299" s="14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85"/>
      <c r="B300" s="14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85"/>
      <c r="B301" s="14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85"/>
      <c r="B302" s="14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85"/>
      <c r="B303" s="14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85"/>
      <c r="B304" s="14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85"/>
      <c r="B305" s="14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85"/>
      <c r="B306" s="14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85"/>
      <c r="B307" s="14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85"/>
      <c r="B308" s="14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85"/>
      <c r="B309" s="14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85"/>
      <c r="B310" s="14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85"/>
      <c r="B311" s="14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85"/>
      <c r="B312" s="14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85"/>
      <c r="B313" s="14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85"/>
      <c r="B314" s="14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85"/>
      <c r="B315" s="14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85"/>
      <c r="B316" s="14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85"/>
      <c r="B317" s="14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85"/>
      <c r="B318" s="14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85"/>
      <c r="B319" s="14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85"/>
      <c r="B320" s="14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85"/>
      <c r="B321" s="14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85"/>
      <c r="B322" s="14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85"/>
      <c r="B323" s="14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85"/>
      <c r="B324" s="14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85"/>
      <c r="B325" s="14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85"/>
      <c r="B326" s="14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85"/>
      <c r="B327" s="14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85"/>
      <c r="B328" s="14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85"/>
      <c r="B329" s="14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85"/>
      <c r="B330" s="14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85"/>
      <c r="B331" s="14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85"/>
      <c r="B332" s="14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85"/>
      <c r="B333" s="14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85"/>
      <c r="B334" s="14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85"/>
      <c r="B335" s="14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85"/>
      <c r="B336" s="14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2018-10-25T07:26:02Z</cp:lastPrinted>
  <dcterms:created xsi:type="dcterms:W3CDTF">2013-09-11T11:00:21Z</dcterms:created>
  <dcterms:modified xsi:type="dcterms:W3CDTF">2018-10-25T09:25:46Z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